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Sobre" sheetId="1" state="visible" r:id="rId1"/>
    <sheet name="Base_Tratada" sheetId="2" state="visible" r:id="rId2"/>
    <sheet name="Dicionario_Metadados" sheetId="3" state="visible" r:id="rId3"/>
    <sheet name="ODS_long" sheetId="4" state="visible" r:id="rId4"/>
    <sheet name="Parcerias_long" sheetId="5" state="visible" r:id="rId5"/>
    <sheet name="Centralidade_Organizacoes" sheetId="6" state="visible" r:id="rId6"/>
    <sheet name="Afinidade_Organizacoes" sheetId="7" state="visible" r:id="rId7"/>
    <sheet name="Parametros" sheetId="8" state="visible" r:id="rId8"/>
    <sheet name="Fontes_e_Metodologia" sheetId="9" state="visible" r:id="rId9"/>
  </sheets>
  <definedNames>
    <definedName name="_xlnm._FilterDatabase" localSheetId="1" hidden="1">'Base_Tratada'!$A$1:$BX$109</definedName>
    <definedName name="_xlnm._FilterDatabase" localSheetId="3" hidden="1">'ODS_long'!$A$1:$F$220</definedName>
    <definedName name="_xlnm._FilterDatabase" localSheetId="4" hidden="1">'Parcerias_long'!$A$1:$D$326</definedName>
    <definedName name="_xlnm._FilterDatabase" localSheetId="5" hidden="1">'Centralidade_Organizacoes'!$A$1:$I$91</definedName>
    <definedName name="_xlnm._FilterDatabase" localSheetId="6" hidden="1">'Afinidade_Organizacoes'!$A$1:$D$17</definedName>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17">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0"/>
    </font>
    <font>
      <name val="Arial"/>
      <charset val="1"/>
      <family val="0"/>
      <sz val="10"/>
    </font>
    <font>
      <name val="Arial"/>
      <charset val="1"/>
      <family val="0"/>
      <b val="1"/>
      <sz val="12"/>
    </font>
    <font>
      <name val="Arial"/>
      <charset val="1"/>
      <family val="0"/>
      <i val="1"/>
      <color rgb="FF555555"/>
      <sz val="9"/>
    </font>
    <font>
      <name val="Arial"/>
      <charset val="1"/>
      <family val="0"/>
      <b val="1"/>
      <color rgb="FFFFFFFF"/>
      <sz val="11"/>
    </font>
    <font>
      <name val="Arial"/>
      <charset val="1"/>
      <family val="0"/>
      <b val="1"/>
      <color rgb="FF37474F"/>
      <sz val="10"/>
    </font>
    <font>
      <name val="Arial"/>
      <charset val="1"/>
      <family val="0"/>
      <b val="1"/>
      <sz val="10"/>
    </font>
    <font>
      <b val="1"/>
      <color rgb="001B7F4B"/>
      <sz val="16"/>
    </font>
    <font>
      <i val="1"/>
      <color rgb="00525752"/>
      <sz val="12"/>
    </font>
    <font>
      <sz val="11"/>
    </font>
    <font>
      <b val="1"/>
      <color rgb="001B1F1B"/>
      <sz val="12"/>
    </font>
    <font>
      <color rgb="003C433C"/>
      <sz val="11"/>
    </font>
    <font>
      <i val="1"/>
      <color rgb="00525752"/>
      <sz val="11"/>
    </font>
  </fonts>
  <fills count="11">
    <fill>
      <patternFill/>
    </fill>
    <fill>
      <patternFill patternType="gray125"/>
    </fill>
    <fill>
      <patternFill patternType="solid">
        <fgColor rgb="FF44546A"/>
        <bgColor rgb="FF555555"/>
      </patternFill>
    </fill>
    <fill>
      <patternFill patternType="solid">
        <fgColor rgb="FF2E5C8A"/>
        <bgColor rgb="FF44546A"/>
      </patternFill>
    </fill>
    <fill>
      <patternFill patternType="solid">
        <fgColor rgb="FFB5651D"/>
        <bgColor rgb="FFFF6600"/>
      </patternFill>
    </fill>
    <fill>
      <patternFill patternType="solid">
        <fgColor rgb="FF2E7D4F"/>
        <bgColor rgb="FF008080"/>
      </patternFill>
    </fill>
    <fill>
      <patternFill patternType="solid">
        <fgColor rgb="FF00838F"/>
        <bgColor rgb="FF008080"/>
      </patternFill>
    </fill>
    <fill>
      <patternFill patternType="solid">
        <fgColor rgb="FFAD1457"/>
        <bgColor rgb="FF993366"/>
      </patternFill>
    </fill>
    <fill>
      <patternFill patternType="solid">
        <fgColor rgb="FF6A4C93"/>
        <bgColor rgb="FF555555"/>
      </patternFill>
    </fill>
    <fill>
      <patternFill patternType="solid">
        <fgColor rgb="FF37474F"/>
        <bgColor rgb="FF44546A"/>
      </patternFill>
    </fill>
    <fill>
      <patternFill patternType="solid">
        <fgColor rgb="FFFFFF00"/>
        <bgColor rgb="FFFFFF00"/>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67">
    <xf numFmtId="0" fontId="0" fillId="0" borderId="0" applyAlignment="1" pivotButton="0" quotePrefix="0" xfId="0">
      <alignment horizontal="general" vertical="bottom"/>
    </xf>
    <xf numFmtId="0" fontId="4"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4" fillId="8" borderId="1" applyAlignment="1" pivotButton="0" quotePrefix="0" xfId="0">
      <alignment horizontal="center" vertical="center" wrapText="1"/>
    </xf>
    <xf numFmtId="0" fontId="5" fillId="0" borderId="1" applyAlignment="1" pivotButton="0" quotePrefix="0" xfId="0">
      <alignment horizontal="general" vertical="top"/>
    </xf>
    <xf numFmtId="1" fontId="5" fillId="0" borderId="1" applyAlignment="1" pivotButton="0" quotePrefix="0" xfId="0">
      <alignment horizontal="general" vertical="top"/>
    </xf>
    <xf numFmtId="2" fontId="5" fillId="0" borderId="1" applyAlignment="1" pivotButton="0" quotePrefix="0" xfId="0">
      <alignment horizontal="general" vertical="top"/>
    </xf>
    <xf numFmtId="164" fontId="5" fillId="0" borderId="1" applyAlignment="1" pivotButton="0" quotePrefix="0" xfId="0">
      <alignment horizontal="general" vertical="top"/>
    </xf>
    <xf numFmtId="9" fontId="5" fillId="0" borderId="1" applyAlignment="1" pivotButton="0" quotePrefix="0" xfId="0">
      <alignment horizontal="general" vertical="top"/>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9" borderId="1" applyAlignment="1" pivotButton="0" quotePrefix="0" xfId="0">
      <alignment horizontal="center" vertical="center"/>
    </xf>
    <xf numFmtId="0" fontId="5" fillId="0" borderId="1" applyAlignment="1" pivotButton="0" quotePrefix="0" xfId="0">
      <alignment horizontal="general" vertical="top" wrapText="1"/>
    </xf>
    <xf numFmtId="0" fontId="4" fillId="2" borderId="1" applyAlignment="1" pivotButton="0" quotePrefix="0" xfId="0">
      <alignment horizontal="center" vertical="center"/>
    </xf>
    <xf numFmtId="0" fontId="4" fillId="3" borderId="1" applyAlignment="1" pivotButton="0" quotePrefix="0" xfId="0">
      <alignment horizontal="center" vertical="center"/>
    </xf>
    <xf numFmtId="0" fontId="4" fillId="4" borderId="1" applyAlignment="1" pivotButton="0" quotePrefix="0" xfId="0">
      <alignment horizontal="center" vertical="center"/>
    </xf>
    <xf numFmtId="0" fontId="4" fillId="5" borderId="1" applyAlignment="1" pivotButton="0" quotePrefix="0" xfId="0">
      <alignment horizontal="center" vertical="center"/>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8" fillId="9" borderId="1" applyAlignment="1" pivotButton="0" quotePrefix="0" xfId="0">
      <alignment horizontal="center" vertical="bottom"/>
    </xf>
    <xf numFmtId="1" fontId="5" fillId="10" borderId="1" applyAlignment="1" pivotButton="0" quotePrefix="0" xfId="0">
      <alignment horizontal="general" vertical="top" wrapText="1"/>
    </xf>
    <xf numFmtId="0" fontId="6" fillId="0" borderId="0" applyAlignment="1" pivotButton="0" quotePrefix="0" xfId="0">
      <alignment horizontal="general" vertical="top" wrapText="1"/>
    </xf>
    <xf numFmtId="0" fontId="5" fillId="0" borderId="0" applyAlignment="1" pivotButton="0" quotePrefix="0" xfId="0">
      <alignment horizontal="general" vertical="top" wrapText="1"/>
    </xf>
    <xf numFmtId="0" fontId="9" fillId="0" borderId="0" applyAlignment="1" pivotButton="0" quotePrefix="0" xfId="0">
      <alignment horizontal="general" vertical="top" wrapText="1"/>
    </xf>
    <xf numFmtId="0" fontId="10" fillId="0" borderId="0" applyAlignment="1" pivotButton="0" quotePrefix="0" xfId="0">
      <alignment horizontal="general" vertical="top" wrapText="1"/>
    </xf>
    <xf numFmtId="0" fontId="0" fillId="0" borderId="0" pivotButton="0" quotePrefix="0" xfId="0"/>
    <xf numFmtId="0" fontId="11" fillId="0" borderId="0" applyAlignment="1" pivotButton="0" quotePrefix="0" xfId="0">
      <alignment vertical="top" wrapText="1"/>
    </xf>
    <xf numFmtId="0" fontId="12" fillId="0" borderId="0" applyAlignment="1" pivotButton="0" quotePrefix="0" xfId="0">
      <alignment vertical="top" wrapText="1"/>
    </xf>
    <xf numFmtId="0" fontId="13" fillId="0" borderId="0" applyAlignment="1" pivotButton="0" quotePrefix="0" xfId="0">
      <alignment vertical="top" wrapText="1"/>
    </xf>
    <xf numFmtId="0" fontId="14" fillId="0" borderId="0" applyAlignment="1" pivotButton="0" quotePrefix="0" xfId="0">
      <alignment vertical="top" wrapText="1"/>
    </xf>
    <xf numFmtId="0" fontId="15" fillId="0" borderId="0" applyAlignment="1" pivotButton="0" quotePrefix="0" xfId="0">
      <alignment vertical="top" wrapText="1"/>
    </xf>
    <xf numFmtId="0" fontId="16" fillId="0" borderId="0" applyAlignment="1" pivotButton="0" quotePrefix="0" xfId="0">
      <alignment vertical="top" wrapText="1"/>
    </xf>
    <xf numFmtId="0" fontId="0" fillId="0" borderId="0" applyAlignment="1" pivotButton="0" quotePrefix="0" xfId="0">
      <alignment horizontal="general" vertical="bottom"/>
    </xf>
    <xf numFmtId="0" fontId="4"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4" fillId="8" borderId="1" applyAlignment="1" pivotButton="0" quotePrefix="0" xfId="0">
      <alignment horizontal="center" vertical="center" wrapText="1"/>
    </xf>
    <xf numFmtId="0" fontId="5" fillId="0" borderId="1" applyAlignment="1" pivotButton="0" quotePrefix="0" xfId="0">
      <alignment horizontal="general" vertical="top"/>
    </xf>
    <xf numFmtId="1" fontId="5" fillId="0" borderId="1" applyAlignment="1" pivotButton="0" quotePrefix="0" xfId="0">
      <alignment horizontal="general" vertical="top"/>
    </xf>
    <xf numFmtId="2" fontId="5" fillId="0" borderId="1" applyAlignment="1" pivotButton="0" quotePrefix="0" xfId="0">
      <alignment horizontal="general" vertical="top"/>
    </xf>
    <xf numFmtId="164" fontId="5" fillId="0" borderId="1" applyAlignment="1" pivotButton="0" quotePrefix="0" xfId="0">
      <alignment horizontal="general" vertical="top"/>
    </xf>
    <xf numFmtId="9" fontId="5" fillId="0" borderId="1" applyAlignment="1" pivotButton="0" quotePrefix="0" xfId="0">
      <alignment horizontal="general" vertical="top"/>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9" borderId="1" applyAlignment="1" pivotButton="0" quotePrefix="0" xfId="0">
      <alignment horizontal="center" vertical="center"/>
    </xf>
    <xf numFmtId="0" fontId="5" fillId="0" borderId="1" applyAlignment="1" pivotButton="0" quotePrefix="0" xfId="0">
      <alignment horizontal="general" vertical="top" wrapText="1"/>
    </xf>
    <xf numFmtId="0" fontId="4" fillId="2" borderId="1" applyAlignment="1" pivotButton="0" quotePrefix="0" xfId="0">
      <alignment horizontal="center" vertical="center"/>
    </xf>
    <xf numFmtId="0" fontId="4" fillId="3" borderId="1" applyAlignment="1" pivotButton="0" quotePrefix="0" xfId="0">
      <alignment horizontal="center" vertical="center"/>
    </xf>
    <xf numFmtId="0" fontId="4" fillId="4" borderId="1" applyAlignment="1" pivotButton="0" quotePrefix="0" xfId="0">
      <alignment horizontal="center" vertical="center"/>
    </xf>
    <xf numFmtId="0" fontId="4" fillId="5" borderId="1" applyAlignment="1" pivotButton="0" quotePrefix="0" xfId="0">
      <alignment horizontal="center" vertical="center"/>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8" fillId="9" borderId="1" applyAlignment="1" pivotButton="0" quotePrefix="0" xfId="0">
      <alignment horizontal="center" vertical="bottom"/>
    </xf>
    <xf numFmtId="1" fontId="5" fillId="10" borderId="1" applyAlignment="1" pivotButton="0" quotePrefix="0" xfId="0">
      <alignment horizontal="general" vertical="top" wrapText="1"/>
    </xf>
    <xf numFmtId="0" fontId="6" fillId="0" borderId="0" applyAlignment="1" pivotButton="0" quotePrefix="0" xfId="0">
      <alignment horizontal="general" vertical="top" wrapText="1"/>
    </xf>
    <xf numFmtId="0" fontId="5" fillId="0" borderId="0" applyAlignment="1" pivotButton="0" quotePrefix="0" xfId="0">
      <alignment horizontal="general" vertical="top" wrapText="1"/>
    </xf>
    <xf numFmtId="0" fontId="9" fillId="0" borderId="0" applyAlignment="1" pivotButton="0" quotePrefix="0" xfId="0">
      <alignment horizontal="general" vertical="top" wrapText="1"/>
    </xf>
    <xf numFmtId="0" fontId="10" fillId="0" borderId="0" applyAlignment="1" pivotButton="0" quotePrefix="0" xfId="0">
      <alignment horizontal="general"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ill>
        <patternFill patternType="solid">
          <fgColor rgb="FF44546A"/>
          <bgColor rgb="FF000000"/>
        </patternFill>
      </fill>
    </dxf>
    <dxf>
      <fill>
        <patternFill patternType="solid">
          <bgColor rgb="FF000000"/>
        </patternFill>
      </fill>
    </dxf>
    <dxf>
      <fill>
        <patternFill patternType="solid">
          <fgColor rgb="FFFFFFFF"/>
          <bgColor rgb="FF000000"/>
        </patternFill>
      </fill>
    </dxf>
    <dxf>
      <fill>
        <patternFill patternType="solid">
          <fgColor rgb="FF2E5C8A"/>
          <bgColor rgb="FF000000"/>
        </patternFill>
      </fill>
    </dxf>
    <dxf>
      <fill>
        <patternFill patternType="solid">
          <fgColor rgb="FFB5651D"/>
          <bgColor rgb="FF000000"/>
        </patternFill>
      </fill>
    </dxf>
    <dxf>
      <fill>
        <patternFill patternType="solid">
          <fgColor rgb="FF2E7D4F"/>
          <bgColor rgb="FF000000"/>
        </patternFill>
      </fill>
    </dxf>
    <dxf>
      <fill>
        <patternFill patternType="solid">
          <fgColor rgb="FF00838F"/>
          <bgColor rgb="FF000000"/>
        </patternFill>
      </fill>
    </dxf>
    <dxf>
      <fill>
        <patternFill patternType="solid">
          <fgColor rgb="FFAD1457"/>
          <bgColor rgb="FF000000"/>
        </patternFill>
      </fill>
    </dxf>
    <dxf>
      <fill>
        <patternFill patternType="solid">
          <fgColor rgb="FF6A4C93"/>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B5651D"/>
      <rgbColor rgb="FF800080"/>
      <rgbColor rgb="FF00838F"/>
      <rgbColor rgb="FFC0C0C0"/>
      <rgbColor rgb="FF808080"/>
      <rgbColor rgb="FF9999FF"/>
      <rgbColor rgb="FFAD1457"/>
      <rgbColor rgb="FFFFFFCC"/>
      <rgbColor rgb="FFCCFFFF"/>
      <rgbColor rgb="FF660066"/>
      <rgbColor rgb="FFFF8080"/>
      <rgbColor rgb="FF2E5C8A"/>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A4C93"/>
      <rgbColor rgb="FF969696"/>
      <rgbColor rgb="FF003366"/>
      <rgbColor rgb="FF2E7D4F"/>
      <rgbColor rgb="FF003300"/>
      <rgbColor rgb="FF555555"/>
      <rgbColor rgb="FF993300"/>
      <rgbColor rgb="FF993366"/>
      <rgbColor rgb="FF44546A"/>
      <rgbColor rgb="FF37474F"/>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tabColor rgb="001B7F4B"/>
    <outlinePr summaryBelow="1" summaryRight="1"/>
    <pageSetUpPr/>
  </sheetPr>
  <dimension ref="A1:A18"/>
  <sheetViews>
    <sheetView showGridLines="0" workbookViewId="0">
      <selection activeCell="A1" sqref="A1"/>
    </sheetView>
  </sheetViews>
  <sheetFormatPr baseColWidth="8" defaultRowHeight="15"/>
  <cols>
    <col width="110" customWidth="1" style="30" min="1" max="1"/>
  </cols>
  <sheetData>
    <row r="1" ht="30" customHeight="1" s="30">
      <c r="A1" s="31" t="inlineStr">
        <is>
          <t>BANCO DE TECNOLOGIAS SOCIAIS DE CAMPINAS — DADOS ABERTOS</t>
        </is>
      </c>
    </row>
    <row r="2" ht="20" customHeight="1" s="30">
      <c r="A2" s="32" t="inlineStr">
        <is>
          <t>Mapeamento Fundação FEAC × Casa Hacker · 2024</t>
        </is>
      </c>
    </row>
    <row r="3" ht="8" customHeight="1" s="30">
      <c r="A3" s="33" t="inlineStr"/>
    </row>
    <row r="4" ht="22" customHeight="1" s="30">
      <c r="A4" s="34" t="inlineStr">
        <is>
          <t>Sobre</t>
        </is>
      </c>
    </row>
    <row r="5" ht="16" customHeight="1" s="30">
      <c r="A5" s="35" t="inlineStr">
        <is>
          <t>Mapeamento das tecnologias sociais (ferramentas e abordagens) usadas por organizações da sociedade civil e coletivos de Campinas para enfrentar desafios sociais locais. São 108 tecnologias de 90 organizações, documentadas e enriquecidas com camadas de análise (texto, rede de parcerias e indicadores).</t>
        </is>
      </c>
    </row>
    <row r="6" ht="8" customHeight="1" s="30">
      <c r="A6" s="33" t="inlineStr"/>
    </row>
    <row r="7" ht="22" customHeight="1" s="30">
      <c r="A7" s="34" t="inlineStr">
        <is>
          <t>As abas deste arquivo</t>
        </is>
      </c>
    </row>
    <row r="8" ht="16" customHeight="1" s="30">
      <c r="A8" s="35" t="inlineStr">
        <is>
          <t>•  Base_Tratada — a tabela principal (1 linha = 1 tecnologia social).</t>
        </is>
      </c>
    </row>
    <row r="9" ht="16" customHeight="1" s="30">
      <c r="A9" s="35" t="inlineStr">
        <is>
          <t>•  Dicionario_Metadados — o que é cada coluna e como foi derivada.</t>
        </is>
      </c>
    </row>
    <row r="10" ht="16" customHeight="1" s="30">
      <c r="A10" s="35" t="inlineStr">
        <is>
          <t>•  ODS_long / Parcerias_long — formatos “explodidos” (1 linha por ODS / por parceiro).</t>
        </is>
      </c>
    </row>
    <row r="11" ht="16" customHeight="1" s="30">
      <c r="A11" s="35" t="inlineStr">
        <is>
          <t>•  Centralidade_Organizacoes / Afinidade_Organizacoes — a camada de rede de parcerias.</t>
        </is>
      </c>
    </row>
    <row r="12" ht="16" customHeight="1" s="30">
      <c r="A12" s="35" t="inlineStr">
        <is>
          <t>•  Fontes_e_Metodologia — métodos, fontes secundárias e limitações.</t>
        </is>
      </c>
    </row>
    <row r="13" ht="8" customHeight="1" s="30">
      <c r="A13" s="33" t="inlineStr"/>
    </row>
    <row r="14" ht="22" customHeight="1" s="30">
      <c r="A14" s="34" t="inlineStr">
        <is>
          <t>Uso e atribuição</t>
        </is>
      </c>
    </row>
    <row r="15" ht="16" customHeight="1" s="30">
      <c r="A15" s="35" t="inlineStr">
        <is>
          <t>Dados abertos para pesquisa sobre desenvolvimento social, fomento ao terceiro setor e subsídio a políticas públicas. Ao reutilizar, cite a fonte: “Banco de Tecnologias Sociais de Campinas — Fundação FEAC, 2024”.</t>
        </is>
      </c>
    </row>
    <row r="16" ht="8" customHeight="1" s="30">
      <c r="A16" s="33" t="inlineStr"/>
    </row>
    <row r="17" ht="16" customHeight="1" s="30">
      <c r="A17" s="36" t="inlineStr">
        <is>
          <t>Acervo histórico: o conteúdo é datado de 2024 e não é atualizado — permanece disponível para preservação e conhecimento.</t>
        </is>
      </c>
    </row>
    <row r="18" ht="16" customHeight="1" s="30">
      <c r="A18" s="35" t="inlineStr">
        <is>
          <t>Contato: contato@casahacker.org</t>
        </is>
      </c>
    </row>
  </sheetData>
  <pageMargins left="0.75" right="0.75" top="1" bottom="1" header="0.5" footer="0.5"/>
</worksheet>
</file>

<file path=xl/worksheets/sheet2.xml><?xml version="1.0" encoding="utf-8"?>
<worksheet xmlns="http://schemas.openxmlformats.org/spreadsheetml/2006/main">
  <sheetPr filterMode="0">
    <outlinePr summaryBelow="1" summaryRight="1"/>
    <pageSetUpPr fitToPage="0"/>
  </sheetPr>
  <dimension ref="A1:BX109"/>
  <sheetViews>
    <sheetView showFormulas="0" showGridLines="1" showRowColHeaders="1" showZeros="1" rightToLeft="0" tabSelected="1" showOutlineSymbols="1" defaultGridColor="1" view="normal" topLeftCell="A1" colorId="64" zoomScale="100" zoomScaleNormal="100" zoomScalePageLayoutView="100" workbookViewId="0">
      <pane ySplit="1" topLeftCell="A2" activePane="bottomLeft" state="frozen"/>
      <selection pane="bottomLeft" activeCell="A1" activeCellId="0" sqref="A1"/>
      <selection pane="topRight" activeCell="D1" activeCellId="0" sqref="D1"/>
      <selection pane="bottomLeft" activeCell="A2" activeCellId="0" sqref="A2"/>
      <selection pane="bottomRight" activeCell="A1" activeCellId="0" sqref="A1"/>
    </sheetView>
  </sheetViews>
  <sheetFormatPr baseColWidth="8" defaultColWidth="8.6796875" defaultRowHeight="15" zeroHeight="0" outlineLevelRow="0"/>
  <cols>
    <col width="9" customWidth="1" style="37" min="1" max="1"/>
    <col width="34" customWidth="1" style="37" min="2" max="2"/>
    <col width="30" customWidth="1" style="37" min="3" max="3"/>
    <col width="15" customWidth="1" style="37" min="4" max="6"/>
    <col width="24" customWidth="1" style="37" min="7" max="8"/>
    <col width="40" customWidth="1" style="37" min="9" max="9"/>
    <col width="15" customWidth="1" style="37" min="10" max="10"/>
    <col width="20" customWidth="1" style="37" min="11" max="11"/>
    <col width="15" customWidth="1" style="37" min="12" max="12"/>
    <col width="20" customWidth="1" style="37" min="13" max="13"/>
    <col width="36" customWidth="1" style="37" min="14" max="14"/>
    <col width="17" customWidth="1" style="37" min="15" max="15"/>
    <col width="18" customWidth="1" style="37" min="16" max="16"/>
    <col width="15" customWidth="1" style="37" min="17" max="18"/>
    <col width="13" customWidth="1" style="37" min="19" max="19"/>
    <col width="15" customWidth="1" style="37" min="20" max="20"/>
    <col width="21" customWidth="1" style="37" min="21" max="21"/>
    <col width="15" customWidth="1" style="37" min="22" max="22"/>
    <col width="11" customWidth="1" style="37" min="23" max="23"/>
    <col width="20" customWidth="1" style="37" min="24" max="24"/>
    <col width="15" customWidth="1" style="37" min="25" max="26"/>
    <col width="16" customWidth="1" style="37" min="27" max="27"/>
    <col width="15" customWidth="1" style="37" min="28" max="28"/>
    <col width="22" customWidth="1" style="37" min="29" max="29"/>
    <col width="15" customWidth="1" style="37" min="30" max="31"/>
    <col width="16" customWidth="1" style="37" min="32" max="32"/>
    <col width="15" customWidth="1" style="37" min="33" max="34"/>
    <col width="32" customWidth="1" style="37" min="35" max="35"/>
    <col width="15" customWidth="1" style="37" min="36" max="38"/>
    <col width="13" customWidth="1" style="37" min="39" max="39"/>
    <col width="28" customWidth="1" style="37" min="40" max="40"/>
    <col width="15" customWidth="1" style="37" min="41" max="41"/>
    <col width="26" customWidth="1" style="37" min="42" max="42"/>
    <col width="34" customWidth="1" style="37" min="43" max="43"/>
    <col width="15" customWidth="1" style="37" min="44" max="44"/>
    <col width="26" customWidth="1" style="37" min="45" max="45"/>
    <col width="15" customWidth="1" style="37" min="46" max="52"/>
    <col width="42" customWidth="1" style="37" min="53" max="53"/>
    <col width="15" customWidth="1" style="37" min="54" max="54"/>
    <col width="16" customWidth="1" style="37" min="55" max="55"/>
    <col width="15" customWidth="1" style="37" min="56" max="58"/>
    <col width="24" customWidth="1" style="37" min="59" max="59"/>
    <col width="16" customWidth="1" style="37" min="60" max="60"/>
    <col width="15" customWidth="1" style="37" min="61" max="65"/>
    <col width="30" customWidth="1" style="37" min="66" max="66"/>
    <col width="26" customWidth="1" style="37" min="67" max="67"/>
    <col width="28" customWidth="1" style="37" min="68" max="68"/>
    <col width="15" customWidth="1" style="37" min="69" max="69"/>
    <col width="50" customWidth="1" style="37" min="70" max="71"/>
    <col width="15" customWidth="1" style="37" min="72" max="74"/>
    <col width="36" customWidth="1" style="37" min="75" max="75"/>
    <col width="15" customWidth="1" style="37" min="76" max="76"/>
  </cols>
  <sheetData>
    <row r="1" ht="45.75" customHeight="1" s="30">
      <c r="A1" s="38" t="inlineStr">
        <is>
          <t>ID</t>
        </is>
      </c>
      <c r="B1" s="38" t="inlineStr">
        <is>
          <t>Organizacao</t>
        </is>
      </c>
      <c r="C1" s="38" t="inlineStr">
        <is>
          <t>Nome_Tecnologia_Social</t>
        </is>
      </c>
      <c r="D1" s="39" t="inlineStr">
        <is>
          <t>Status_Ativa</t>
        </is>
      </c>
      <c r="E1" s="39" t="inlineStr">
        <is>
          <t>Regiao_Sede</t>
        </is>
      </c>
      <c r="F1" s="39" t="inlineStr">
        <is>
          <t>Publico_Final</t>
        </is>
      </c>
      <c r="G1" s="39" t="inlineStr">
        <is>
          <t>Categoria_Instituicao</t>
        </is>
      </c>
      <c r="H1" s="39" t="inlineStr">
        <is>
          <t>Categoria_Tecnologia</t>
        </is>
      </c>
      <c r="I1" s="40" t="inlineStr">
        <is>
          <t>Endereco</t>
        </is>
      </c>
      <c r="J1" s="40" t="inlineStr">
        <is>
          <t>CEP</t>
        </is>
      </c>
      <c r="K1" s="40" t="inlineStr">
        <is>
          <t>REVS_Original</t>
        </is>
      </c>
      <c r="L1" s="40" t="inlineStr">
        <is>
          <t>REVS_Numero</t>
        </is>
      </c>
      <c r="M1" s="40" t="inlineStr">
        <is>
          <t>REVS_Bairro</t>
        </is>
      </c>
      <c r="N1" s="40" t="inlineStr">
        <is>
          <t>Bairros_Atuacao</t>
        </is>
      </c>
      <c r="O1" s="40" t="inlineStr">
        <is>
          <t>Area_Planejamento_Gestao</t>
        </is>
      </c>
      <c r="P1" s="40" t="inlineStr">
        <is>
          <t>Vulnerabilidade_Regiao_Sede</t>
        </is>
      </c>
      <c r="Q1" s="41" t="inlineStr">
        <is>
          <t>Ano_Inicio</t>
        </is>
      </c>
      <c r="R1" s="41" t="inlineStr">
        <is>
          <t>Decada_Inicio</t>
        </is>
      </c>
      <c r="S1" s="41" t="inlineStr">
        <is>
          <t>Faixa_Fundacao</t>
        </is>
      </c>
      <c r="T1" s="41" t="inlineStr">
        <is>
          <t>Maturidade_Anos</t>
        </is>
      </c>
      <c r="U1" s="41" t="inlineStr">
        <is>
          <t>Maturidade_Categoria</t>
        </is>
      </c>
      <c r="V1" s="41" t="inlineStr">
        <is>
          <t>Qtd_ODS</t>
        </is>
      </c>
      <c r="W1" s="41" t="inlineStr">
        <is>
          <t>ODS_Lista</t>
        </is>
      </c>
      <c r="X1" s="41" t="inlineStr">
        <is>
          <t>ODS_Dimensoes</t>
        </is>
      </c>
      <c r="Y1" s="41" t="inlineStr">
        <is>
          <t>Apoio_FEAC</t>
        </is>
      </c>
      <c r="Z1" s="41" t="inlineStr">
        <is>
          <t>Qtd_Parceiros</t>
        </is>
      </c>
      <c r="AA1" s="41" t="inlineStr">
        <is>
          <t>Faixa_Parceiros</t>
        </is>
      </c>
      <c r="AB1" s="41" t="inlineStr">
        <is>
          <t>Amplitude_Territorial_Qtd</t>
        </is>
      </c>
      <c r="AC1" s="41" t="inlineStr">
        <is>
          <t>Amplitude_Territorial_Cat</t>
        </is>
      </c>
      <c r="AD1" s="41" t="inlineStr">
        <is>
          <t>Qtd_Tecnologias_Org</t>
        </is>
      </c>
      <c r="AE1" s="41" t="inlineStr">
        <is>
          <t>Multiplos_Projetos</t>
        </is>
      </c>
      <c r="AF1" s="41" t="inlineStr">
        <is>
          <t>Plataforma_Digital</t>
        </is>
      </c>
      <c r="AG1" s="41" t="inlineStr">
        <is>
          <t>Tem_Site_Proprio</t>
        </is>
      </c>
      <c r="AH1" s="41" t="inlineStr">
        <is>
          <t>Tem_Presenca_Digital</t>
        </is>
      </c>
      <c r="AI1" s="41" t="inlineStr">
        <is>
          <t>Redes_Sociais</t>
        </is>
      </c>
      <c r="AJ1" s="42" t="inlineStr">
        <is>
          <t>Alcance_Numero</t>
        </is>
      </c>
      <c r="AK1" s="42" t="inlineStr">
        <is>
          <t>Alcance_Unidade</t>
        </is>
      </c>
      <c r="AL1" s="42" t="inlineStr">
        <is>
          <t>Alcance_Qualificador</t>
        </is>
      </c>
      <c r="AM1" s="42" t="inlineStr">
        <is>
          <t>Alcance_Faixa</t>
        </is>
      </c>
      <c r="AN1" s="42" t="inlineStr">
        <is>
          <t>Alcance_Trecho</t>
        </is>
      </c>
      <c r="AO1" s="42" t="inlineStr">
        <is>
          <t>Tem_Indicador_Alcance</t>
        </is>
      </c>
      <c r="AP1" s="42" t="inlineStr">
        <is>
          <t>Modalidade_Primaria</t>
        </is>
      </c>
      <c r="AQ1" s="42" t="inlineStr">
        <is>
          <t>Modalidade_Todas</t>
        </is>
      </c>
      <c r="AR1" s="42" t="inlineStr">
        <is>
          <t>Qtd_Modalidades</t>
        </is>
      </c>
      <c r="AS1" s="42" t="inlineStr">
        <is>
          <t>Fase_da_Vida</t>
        </is>
      </c>
      <c r="AT1" s="42" t="inlineStr">
        <is>
          <t>Foco_Genero_Mulheres</t>
        </is>
      </c>
      <c r="AU1" s="42" t="inlineStr">
        <is>
          <t>Foco_Deficiencia</t>
        </is>
      </c>
      <c r="AV1" s="42" t="inlineStr">
        <is>
          <t>Foco_Racial</t>
        </is>
      </c>
      <c r="AW1" s="42" t="inlineStr">
        <is>
          <t>Foco_LGBTQIA</t>
        </is>
      </c>
      <c r="AX1" s="42" t="inlineStr">
        <is>
          <t>Foco_Situacao_Rua</t>
        </is>
      </c>
      <c r="AY1" s="42" t="inlineStr">
        <is>
          <t>Foco_Migrantes</t>
        </is>
      </c>
      <c r="AZ1" s="42" t="inlineStr">
        <is>
          <t>Qtd_Recortes_Especificos</t>
        </is>
      </c>
      <c r="BA1" s="42" t="inlineStr">
        <is>
          <t>Tecnologia_Mais_Similar</t>
        </is>
      </c>
      <c r="BB1" s="42" t="inlineStr">
        <is>
          <t>Similaridade_Score</t>
        </is>
      </c>
      <c r="BC1" s="42" t="inlineStr">
        <is>
          <t>Possivel_Sobreposicao</t>
        </is>
      </c>
      <c r="BD1" s="43" t="inlineStr">
        <is>
          <t>Grau_Conexoes</t>
        </is>
      </c>
      <c r="BE1" s="43" t="inlineStr">
        <is>
          <t>Centralidade_Intermediacao</t>
        </is>
      </c>
      <c r="BF1" s="43" t="inlineStr">
        <is>
          <t>Centralidade_Influencia</t>
        </is>
      </c>
      <c r="BG1" s="43" t="inlineStr">
        <is>
          <t>Papel_na_Rede</t>
        </is>
      </c>
      <c r="BH1" s="43" t="inlineStr">
        <is>
          <t>Comunidade_Rede</t>
        </is>
      </c>
      <c r="BI1" s="43" t="inlineStr">
        <is>
          <t>Indice_Dependencia_FEAC</t>
        </is>
      </c>
      <c r="BJ1" s="43" t="inlineStr">
        <is>
          <t>Indice_Articulacao_Rede</t>
        </is>
      </c>
      <c r="BK1" s="43" t="inlineStr">
        <is>
          <t>Indice_Presenca_Digital</t>
        </is>
      </c>
      <c r="BL1" s="43" t="inlineStr">
        <is>
          <t>Indice_Amplitude_Tematica</t>
        </is>
      </c>
      <c r="BM1" s="43" t="inlineStr">
        <is>
          <t>Indice_Consolidacao</t>
        </is>
      </c>
      <c r="BN1" s="43" t="inlineStr">
        <is>
          <t>Arquetipo</t>
        </is>
      </c>
      <c r="BO1" s="43" t="inlineStr">
        <is>
          <t>Quad_Maturidade_x_Articulacao</t>
        </is>
      </c>
      <c r="BP1" s="43" t="inlineStr">
        <is>
          <t>Quad_Vulnerabilidade_x_Digital</t>
        </is>
      </c>
      <c r="BQ1" s="43" t="inlineStr">
        <is>
          <t>Cluster_ID</t>
        </is>
      </c>
      <c r="BR1" s="44" t="inlineStr">
        <is>
          <t>Desc_OSC</t>
        </is>
      </c>
      <c r="BS1" s="44" t="inlineStr">
        <is>
          <t>Desc_Tecnologia</t>
        </is>
      </c>
      <c r="BT1" s="44" t="inlineStr">
        <is>
          <t>Tam_Desc_OSC_Chars</t>
        </is>
      </c>
      <c r="BU1" s="44" t="inlineStr">
        <is>
          <t>Tam_Desc_Tec_Chars</t>
        </is>
      </c>
      <c r="BV1" s="44" t="inlineStr">
        <is>
          <t>Tam_Desc_Tec_Palavras</t>
        </is>
      </c>
      <c r="BW1" s="44" t="inlineStr">
        <is>
          <t>Palavras_Chave_Tec</t>
        </is>
      </c>
      <c r="BX1" s="44" t="inlineStr">
        <is>
          <t>Completude_Cadastro</t>
        </is>
      </c>
    </row>
    <row r="2" ht="15" customHeight="1" s="30">
      <c r="A2" s="45" t="inlineStr">
        <is>
          <t>TS-001</t>
        </is>
      </c>
      <c r="B2" s="45" t="inlineStr">
        <is>
          <t>Fundação Educar DPaschoal de Benemerência e Preservação da Cultura e Meio Ambiente</t>
        </is>
      </c>
      <c r="C2" s="45" t="inlineStr">
        <is>
          <t>Educar para Protagonismo</t>
        </is>
      </c>
      <c r="D2" s="45" t="inlineStr">
        <is>
          <t>Sim</t>
        </is>
      </c>
      <c r="E2" s="45" t="inlineStr">
        <is>
          <t>Região Sul</t>
        </is>
      </c>
      <c r="F2" s="45" t="inlineStr">
        <is>
          <t>Adolescentes</t>
        </is>
      </c>
      <c r="G2" s="45" t="inlineStr">
        <is>
          <t>Educação para jovens e adultos</t>
        </is>
      </c>
      <c r="H2" s="45" t="inlineStr">
        <is>
          <t>Formação de lideranças</t>
        </is>
      </c>
      <c r="I2" s="45" t="inlineStr">
        <is>
          <t>Av. Anton Von Zuben, 2.155, Jardim São José CEP 13051-900, Campinas, Brasil</t>
        </is>
      </c>
      <c r="J2" s="45" t="inlineStr">
        <is>
          <t>13051-900</t>
        </is>
      </c>
      <c r="K2" s="45" t="inlineStr">
        <is>
          <t>11 - Jardim São José</t>
        </is>
      </c>
      <c r="L2" s="46" t="n">
        <v>11</v>
      </c>
      <c r="M2" s="45" t="inlineStr">
        <is>
          <t>Jardim São José</t>
        </is>
      </c>
      <c r="N2" s="45" t="inlineStr">
        <is>
          <t>Jardim São José</t>
        </is>
      </c>
      <c r="O2" s="45" t="inlineStr">
        <is>
          <t>Não informado</t>
        </is>
      </c>
      <c r="P2" s="45" t="inlineStr">
        <is>
          <t>Alta</t>
        </is>
      </c>
      <c r="Q2" s="46" t="n">
        <v>2006</v>
      </c>
      <c r="R2" s="45" t="inlineStr">
        <is>
          <t>2000s</t>
        </is>
      </c>
      <c r="S2" s="45" t="inlineStr">
        <is>
          <t>2001–2010</t>
        </is>
      </c>
      <c r="T2" s="46">
        <f>IF($Q2="","",Parametros!$B$2-$Q2)</f>
        <v/>
      </c>
      <c r="U2" s="45">
        <f>IF($T2="","Sem data",IF($T2&lt;=2,"Nova (&lt;=2 anos)",IF($T2&lt;=5,"Em consolidacao (3-5)",IF($T2&lt;=15,"Consolidada (6-15)","Historica (&gt;15)"))))</f>
        <v/>
      </c>
      <c r="V2" s="46" t="n">
        <v>3</v>
      </c>
      <c r="W2" s="45" t="inlineStr">
        <is>
          <t>4; 8; 10</t>
        </is>
      </c>
      <c r="X2" s="45" t="inlineStr">
        <is>
          <t>Econômica; Social</t>
        </is>
      </c>
      <c r="Y2" s="45" t="inlineStr">
        <is>
          <t>Sim</t>
        </is>
      </c>
      <c r="Z2" s="46" t="n">
        <v>8</v>
      </c>
      <c r="AA2" s="45" t="inlineStr">
        <is>
          <t>8+</t>
        </is>
      </c>
      <c r="AB2" s="46" t="n">
        <v>1</v>
      </c>
      <c r="AC2" s="45" t="inlineStr">
        <is>
          <t>Local (1 bairro)</t>
        </is>
      </c>
      <c r="AD2" s="46" t="n">
        <v>1</v>
      </c>
      <c r="AE2" s="45" t="inlineStr">
        <is>
          <t>Não</t>
        </is>
      </c>
      <c r="AF2" s="45" t="inlineStr">
        <is>
          <t>Instagram</t>
        </is>
      </c>
      <c r="AG2" s="45" t="inlineStr">
        <is>
          <t>Não</t>
        </is>
      </c>
      <c r="AH2" s="45" t="inlineStr">
        <is>
          <t>Sim</t>
        </is>
      </c>
      <c r="AI2" s="45" t="inlineStr">
        <is>
          <t>https://www.instagram.com/fundacaoeducar/</t>
        </is>
      </c>
      <c r="AJ2" s="46" t="n"/>
      <c r="AK2" s="45" t="n"/>
      <c r="AL2" s="45" t="n"/>
      <c r="AM2" s="45" t="inlineStr">
        <is>
          <t>Sem indicador</t>
        </is>
      </c>
      <c r="AN2" s="45" t="n"/>
      <c r="AO2" s="45" t="inlineStr">
        <is>
          <t>Não</t>
        </is>
      </c>
      <c r="AP2" s="45" t="inlineStr">
        <is>
          <t>Formação/Capacitação</t>
        </is>
      </c>
      <c r="AQ2" s="45" t="inlineStr">
        <is>
          <t>Articulação/Mobilização/Advocacy; Formação/Capacitação</t>
        </is>
      </c>
      <c r="AR2" s="46" t="n">
        <v>2</v>
      </c>
      <c r="AS2" s="45" t="inlineStr">
        <is>
          <t>Juventude</t>
        </is>
      </c>
      <c r="AT2" s="45" t="inlineStr">
        <is>
          <t>Não</t>
        </is>
      </c>
      <c r="AU2" s="45" t="inlineStr">
        <is>
          <t>Não</t>
        </is>
      </c>
      <c r="AV2" s="45" t="inlineStr">
        <is>
          <t>Não</t>
        </is>
      </c>
      <c r="AW2" s="45" t="inlineStr">
        <is>
          <t>Não</t>
        </is>
      </c>
      <c r="AX2" s="45" t="inlineStr">
        <is>
          <t>Não</t>
        </is>
      </c>
      <c r="AY2" s="45" t="inlineStr">
        <is>
          <t>Não</t>
        </is>
      </c>
      <c r="AZ2" s="46" t="n">
        <v>0</v>
      </c>
      <c r="BA2" s="45" t="inlineStr">
        <is>
          <t>TS-090 — Mobiliza Satélite</t>
        </is>
      </c>
      <c r="BB2" s="47" t="n">
        <v>0.15</v>
      </c>
      <c r="BC2" s="45" t="inlineStr">
        <is>
          <t>Não</t>
        </is>
      </c>
      <c r="BD2" s="46" t="n">
        <v>8</v>
      </c>
      <c r="BE2" s="48" t="n">
        <v>39.1</v>
      </c>
      <c r="BF2" s="48" t="n">
        <v>78.09999999999999</v>
      </c>
      <c r="BG2" s="45" t="inlineStr">
        <is>
          <t>Hub (muito conectada)</t>
        </is>
      </c>
      <c r="BH2" s="45" t="inlineStr">
        <is>
          <t>Comunidade 1</t>
        </is>
      </c>
      <c r="BI2" s="47" t="n">
        <v>0.12</v>
      </c>
      <c r="BJ2" s="48" t="n">
        <v>47.1</v>
      </c>
      <c r="BK2" s="48" t="n">
        <v>20</v>
      </c>
      <c r="BL2" s="48" t="n">
        <v>38.4</v>
      </c>
      <c r="BM2" s="48" t="n">
        <v>66.59999999999999</v>
      </c>
      <c r="BN2" s="45" t="inlineStr">
        <is>
          <t>Perfil: consolidadas (mais antigas)</t>
        </is>
      </c>
      <c r="BO2" s="45" t="inlineStr">
        <is>
          <t>Consolidada e articulada</t>
        </is>
      </c>
      <c r="BP2" s="45" t="inlineStr">
        <is>
          <t>Alta vulnerab. + fraco digital</t>
        </is>
      </c>
      <c r="BQ2" s="46" t="n">
        <v>2</v>
      </c>
      <c r="BR2" s="45" t="inlineStr">
        <is>
          <t>A Fundação Educar DPaschoal foi criada em 1989 e é o investimento social privado do Grupo DPaschoal. Acreditam na educação para a cidadania como estratégia de transformação social gerando valor compartilhado nas comunidades em que operamos</t>
        </is>
      </c>
      <c r="BS2" s="45" t="inlineStr">
        <is>
          <t>Educar para Protagonismo oferece aos adolescentes a oportunidade de desenvolverem uma postura protagonista e cidadã através de uma jornada pedagógica de 250 horas. Esta jornada inclui 32 oficinas e 7 projetos-desafios. O programa promove o protagonismo juvenil e a cidadania de forma prática, envolvendo os participantes no planejamento e na execução de atividades que visam resolver problemas reais tanto na escola quanto na comunidade</t>
        </is>
      </c>
      <c r="BT2" s="46" t="n">
        <v>239</v>
      </c>
      <c r="BU2" s="46" t="n">
        <v>436</v>
      </c>
      <c r="BV2" s="46" t="n">
        <v>64</v>
      </c>
      <c r="BW2" s="45" t="inlineStr">
        <is>
          <t>protagonismo, jornada, educar, adolescentes, oportunidade, desenvolverem</t>
        </is>
      </c>
      <c r="BX2" s="49" t="n">
        <v>1</v>
      </c>
    </row>
    <row r="3" ht="15" customHeight="1" s="30">
      <c r="A3" s="45" t="inlineStr">
        <is>
          <t>TS-002</t>
        </is>
      </c>
      <c r="B3" s="45" t="inlineStr">
        <is>
          <t>Centro de Orientação ao Adolescente de Campinas</t>
        </is>
      </c>
      <c r="C3" s="45" t="inlineStr">
        <is>
          <t>Espaço Meninas</t>
        </is>
      </c>
      <c r="D3" s="45" t="inlineStr">
        <is>
          <t>Sim</t>
        </is>
      </c>
      <c r="E3" s="45" t="inlineStr">
        <is>
          <t>Região Sul</t>
        </is>
      </c>
      <c r="F3" s="45" t="inlineStr">
        <is>
          <t>Adolescentes</t>
        </is>
      </c>
      <c r="G3" s="45" t="inlineStr">
        <is>
          <t>Convivência</t>
        </is>
      </c>
      <c r="H3" s="45" t="inlineStr">
        <is>
          <t>Convivência</t>
        </is>
      </c>
      <c r="I3" s="45" t="inlineStr">
        <is>
          <t>Rua da Abolição, 92, Ponte Preta, Campinas-SP, Brasil</t>
        </is>
      </c>
      <c r="J3" s="45" t="n"/>
      <c r="K3" s="45" t="inlineStr">
        <is>
          <t>9 - Ponte Preta</t>
        </is>
      </c>
      <c r="L3" s="46" t="n">
        <v>9</v>
      </c>
      <c r="M3" s="45" t="inlineStr">
        <is>
          <t>Ponte Preta</t>
        </is>
      </c>
      <c r="N3" s="45" t="inlineStr">
        <is>
          <t>Ponte Preta</t>
        </is>
      </c>
      <c r="O3" s="45" t="inlineStr">
        <is>
          <t>Não informado</t>
        </is>
      </c>
      <c r="P3" s="45" t="inlineStr">
        <is>
          <t>Alta</t>
        </is>
      </c>
      <c r="Q3" s="46" t="n">
        <v>1992</v>
      </c>
      <c r="R3" s="45" t="inlineStr">
        <is>
          <t>1990s</t>
        </is>
      </c>
      <c r="S3" s="45" t="inlineStr">
        <is>
          <t>Até 2000</t>
        </is>
      </c>
      <c r="T3" s="46">
        <f>IF($Q3="","",Parametros!$B$2-$Q3)</f>
        <v/>
      </c>
      <c r="U3" s="45">
        <f>IF($T3="","Sem data",IF($T3&lt;=2,"Nova (&lt;=2 anos)",IF($T3&lt;=5,"Em consolidacao (3-5)",IF($T3&lt;=15,"Consolidada (6-15)","Historica (&gt;15)"))))</f>
        <v/>
      </c>
      <c r="V3" s="46" t="n">
        <v>3</v>
      </c>
      <c r="W3" s="45" t="inlineStr">
        <is>
          <t>3; 4; 5</t>
        </is>
      </c>
      <c r="X3" s="45" t="inlineStr">
        <is>
          <t>Social</t>
        </is>
      </c>
      <c r="Y3" s="45" t="inlineStr">
        <is>
          <t>Sim</t>
        </is>
      </c>
      <c r="Z3" s="46" t="n">
        <v>3</v>
      </c>
      <c r="AA3" s="45" t="inlineStr">
        <is>
          <t>1–3</t>
        </is>
      </c>
      <c r="AB3" s="46" t="n">
        <v>1</v>
      </c>
      <c r="AC3" s="45" t="inlineStr">
        <is>
          <t>Local (1 bairro)</t>
        </is>
      </c>
      <c r="AD3" s="46" t="n">
        <v>2</v>
      </c>
      <c r="AE3" s="45" t="inlineStr">
        <is>
          <t>Sim</t>
        </is>
      </c>
      <c r="AF3" s="45" t="inlineStr">
        <is>
          <t>Instagram</t>
        </is>
      </c>
      <c r="AG3" s="45" t="inlineStr">
        <is>
          <t>Não</t>
        </is>
      </c>
      <c r="AH3" s="45" t="inlineStr">
        <is>
          <t>Sim</t>
        </is>
      </c>
      <c r="AI3" s="45" t="inlineStr">
        <is>
          <t>https://www.instagram.com/comeccampinas/?hl=pt-br</t>
        </is>
      </c>
      <c r="AJ3" s="46" t="n"/>
      <c r="AK3" s="45" t="n"/>
      <c r="AL3" s="45" t="n"/>
      <c r="AM3" s="45" t="inlineStr">
        <is>
          <t>Sem indicador</t>
        </is>
      </c>
      <c r="AN3" s="45" t="n"/>
      <c r="AO3" s="45" t="inlineStr">
        <is>
          <t>Não</t>
        </is>
      </c>
      <c r="AP3" s="45" t="inlineStr">
        <is>
          <t>Atendimento/Serviço direto</t>
        </is>
      </c>
      <c r="AQ3" s="45" t="inlineStr">
        <is>
          <t>Atendimento/Serviço direto</t>
        </is>
      </c>
      <c r="AR3" s="46" t="n">
        <v>1</v>
      </c>
      <c r="AS3" s="45" t="inlineStr">
        <is>
          <t>Infância; Juventude</t>
        </is>
      </c>
      <c r="AT3" s="45" t="inlineStr">
        <is>
          <t>Sim</t>
        </is>
      </c>
      <c r="AU3" s="45" t="inlineStr">
        <is>
          <t>Não</t>
        </is>
      </c>
      <c r="AV3" s="45" t="inlineStr">
        <is>
          <t>Não</t>
        </is>
      </c>
      <c r="AW3" s="45" t="inlineStr">
        <is>
          <t>Não</t>
        </is>
      </c>
      <c r="AX3" s="45" t="inlineStr">
        <is>
          <t>Não</t>
        </is>
      </c>
      <c r="AY3" s="45" t="inlineStr">
        <is>
          <t>Não</t>
        </is>
      </c>
      <c r="AZ3" s="46" t="n">
        <v>1</v>
      </c>
      <c r="BA3" s="45" t="inlineStr">
        <is>
          <t>TS-003 — Sintonizando na Transformação</t>
        </is>
      </c>
      <c r="BB3" s="47" t="n">
        <v>0.3</v>
      </c>
      <c r="BC3" s="45" t="inlineStr">
        <is>
          <t>Não</t>
        </is>
      </c>
      <c r="BD3" s="46" t="n">
        <v>5</v>
      </c>
      <c r="BE3" s="48" t="n">
        <v>19.4</v>
      </c>
      <c r="BF3" s="48" t="n">
        <v>75.3</v>
      </c>
      <c r="BG3" s="45" t="inlineStr">
        <is>
          <t>Articulada</t>
        </is>
      </c>
      <c r="BH3" s="45" t="inlineStr">
        <is>
          <t>Comunidade 4</t>
        </is>
      </c>
      <c r="BI3" s="47" t="n">
        <v>0.29</v>
      </c>
      <c r="BJ3" s="48" t="n">
        <v>22.4</v>
      </c>
      <c r="BK3" s="48" t="n">
        <v>20</v>
      </c>
      <c r="BL3" s="48" t="n">
        <v>48.4</v>
      </c>
      <c r="BM3" s="48" t="n">
        <v>75.3</v>
      </c>
      <c r="BN3" s="45" t="inlineStr">
        <is>
          <t>Perfil: consolidadas (mais antigas)</t>
        </is>
      </c>
      <c r="BO3" s="45" t="inlineStr">
        <is>
          <t>Consolidada e articulada</t>
        </is>
      </c>
      <c r="BP3" s="45" t="inlineStr">
        <is>
          <t>Alta vulnerab. + fraco digital</t>
        </is>
      </c>
      <c r="BQ3" s="46" t="n">
        <v>2</v>
      </c>
      <c r="BR3" s="45" t="inlineStr">
        <is>
          <t>O COMEC - Centro de Orientação ao Adolescente de Campinas é uma organização não governamental, de utilidade pública nos âmbitos municipal, estadual e federal, sem fins lucrativos, criada em 1980 por iniciativa da Promotoria e da Vara da Infância e da Juventude de Campinas - SP. O trabalho desenvolvido tem como objetivo atender à legislação vigente que regulamenta os programas voltados para adolescentes e seus grupos familiares</t>
        </is>
      </c>
      <c r="BS3" s="45" t="inlineStr">
        <is>
          <t>O Espaço Meninas oferece atendimentos individuais e em grupo para adolescentes que estão cumprindo medida de liberdade assistida (LA), bem como para seus familiares. O foco é no desenvolvimento pessoal e social, abordando questões relacionadas ao gênero e ao universo infracional</t>
        </is>
      </c>
      <c r="BT3" s="46" t="n">
        <v>430</v>
      </c>
      <c r="BU3" s="46" t="n">
        <v>279</v>
      </c>
      <c r="BV3" s="46" t="n">
        <v>41</v>
      </c>
      <c r="BW3" s="45" t="inlineStr">
        <is>
          <t>espaço, meninas, atendimentos, individuais, grupo, adolescentes</t>
        </is>
      </c>
      <c r="BX3" s="49" t="n">
        <v>1</v>
      </c>
    </row>
    <row r="4" ht="15" customHeight="1" s="30">
      <c r="A4" s="45" t="inlineStr">
        <is>
          <t>TS-003</t>
        </is>
      </c>
      <c r="B4" s="45" t="inlineStr">
        <is>
          <t>Centro de Orientação ao Adolescente de Campinas</t>
        </is>
      </c>
      <c r="C4" s="45" t="inlineStr">
        <is>
          <t>Sintonizando na Transformação</t>
        </is>
      </c>
      <c r="D4" s="45" t="inlineStr">
        <is>
          <t>Sim</t>
        </is>
      </c>
      <c r="E4" s="45" t="inlineStr">
        <is>
          <t>Região Central</t>
        </is>
      </c>
      <c r="F4" s="45" t="inlineStr">
        <is>
          <t>Adolescentes</t>
        </is>
      </c>
      <c r="G4" s="45" t="inlineStr">
        <is>
          <t>Convivência</t>
        </is>
      </c>
      <c r="H4" s="45" t="inlineStr">
        <is>
          <t>Formação de lideranças</t>
        </is>
      </c>
      <c r="I4" s="45" t="inlineStr">
        <is>
          <t>Rua da Abolição, 92, Ponte Preta, Campinas-SP, Brasil</t>
        </is>
      </c>
      <c r="J4" s="45" t="n"/>
      <c r="K4" s="45" t="inlineStr">
        <is>
          <t>10 - Ponte Preta</t>
        </is>
      </c>
      <c r="L4" s="46" t="n">
        <v>10</v>
      </c>
      <c r="M4" s="45" t="inlineStr">
        <is>
          <t>Ponte Preta</t>
        </is>
      </c>
      <c r="N4" s="45" t="inlineStr">
        <is>
          <t>Ponte Preta</t>
        </is>
      </c>
      <c r="O4" s="45" t="inlineStr">
        <is>
          <t>Não informado</t>
        </is>
      </c>
      <c r="P4" s="45" t="inlineStr">
        <is>
          <t>Baixa</t>
        </is>
      </c>
      <c r="Q4" s="46" t="n">
        <v>2020</v>
      </c>
      <c r="R4" s="45" t="inlineStr">
        <is>
          <t>2020s</t>
        </is>
      </c>
      <c r="S4" s="45" t="inlineStr">
        <is>
          <t>2016–2020</t>
        </is>
      </c>
      <c r="T4" s="46">
        <f>IF($Q4="","",Parametros!$B$2-$Q4)</f>
        <v/>
      </c>
      <c r="U4" s="45">
        <f>IF($T4="","Sem data",IF($T4&lt;=2,"Nova (&lt;=2 anos)",IF($T4&lt;=5,"Em consolidacao (3-5)",IF($T4&lt;=15,"Consolidada (6-15)","Historica (&gt;15)"))))</f>
        <v/>
      </c>
      <c r="V4" s="46" t="n">
        <v>2</v>
      </c>
      <c r="W4" s="45" t="inlineStr">
        <is>
          <t>3; 4</t>
        </is>
      </c>
      <c r="X4" s="45" t="inlineStr">
        <is>
          <t>Social</t>
        </is>
      </c>
      <c r="Y4" s="45" t="inlineStr">
        <is>
          <t>Sim</t>
        </is>
      </c>
      <c r="Z4" s="46" t="n">
        <v>4</v>
      </c>
      <c r="AA4" s="45" t="inlineStr">
        <is>
          <t>4–7</t>
        </is>
      </c>
      <c r="AB4" s="46" t="n">
        <v>1</v>
      </c>
      <c r="AC4" s="45" t="inlineStr">
        <is>
          <t>Local (1 bairro)</t>
        </is>
      </c>
      <c r="AD4" s="46" t="n">
        <v>2</v>
      </c>
      <c r="AE4" s="45" t="inlineStr">
        <is>
          <t>Sim</t>
        </is>
      </c>
      <c r="AF4" s="45" t="inlineStr">
        <is>
          <t>Instagram</t>
        </is>
      </c>
      <c r="AG4" s="45" t="inlineStr">
        <is>
          <t>Não</t>
        </is>
      </c>
      <c r="AH4" s="45" t="inlineStr">
        <is>
          <t>Sim</t>
        </is>
      </c>
      <c r="AI4" s="45" t="inlineStr">
        <is>
          <t>https://www.instagram.com/comeccampinas/?hl=pt-br</t>
        </is>
      </c>
      <c r="AJ4" s="46" t="n"/>
      <c r="AK4" s="45" t="n"/>
      <c r="AL4" s="45" t="n"/>
      <c r="AM4" s="45" t="inlineStr">
        <is>
          <t>Sem indicador</t>
        </is>
      </c>
      <c r="AN4" s="45" t="n"/>
      <c r="AO4" s="45" t="inlineStr">
        <is>
          <t>Não</t>
        </is>
      </c>
      <c r="AP4" s="45" t="inlineStr">
        <is>
          <t>Formação/Capacitação</t>
        </is>
      </c>
      <c r="AQ4" s="45" t="inlineStr">
        <is>
          <t>Articulação/Mobilização/Advocacy; Cultura/Esporte/Arte; Formação/Capacitação</t>
        </is>
      </c>
      <c r="AR4" s="46" t="n">
        <v>3</v>
      </c>
      <c r="AS4" s="45" t="inlineStr">
        <is>
          <t>Infância; Juventude</t>
        </is>
      </c>
      <c r="AT4" s="45" t="inlineStr">
        <is>
          <t>Não</t>
        </is>
      </c>
      <c r="AU4" s="45" t="inlineStr">
        <is>
          <t>Não</t>
        </is>
      </c>
      <c r="AV4" s="45" t="inlineStr">
        <is>
          <t>Não</t>
        </is>
      </c>
      <c r="AW4" s="45" t="inlineStr">
        <is>
          <t>Não</t>
        </is>
      </c>
      <c r="AX4" s="45" t="inlineStr">
        <is>
          <t>Não</t>
        </is>
      </c>
      <c r="AY4" s="45" t="inlineStr">
        <is>
          <t>Não</t>
        </is>
      </c>
      <c r="AZ4" s="46" t="n">
        <v>0</v>
      </c>
      <c r="BA4" s="45" t="inlineStr">
        <is>
          <t>TS-002 — Espaço Meninas</t>
        </is>
      </c>
      <c r="BB4" s="47" t="n">
        <v>0.3</v>
      </c>
      <c r="BC4" s="45" t="inlineStr">
        <is>
          <t>Não</t>
        </is>
      </c>
      <c r="BD4" s="46" t="n">
        <v>5</v>
      </c>
      <c r="BE4" s="48" t="n">
        <v>19.4</v>
      </c>
      <c r="BF4" s="48" t="n">
        <v>75.3</v>
      </c>
      <c r="BG4" s="45" t="inlineStr">
        <is>
          <t>Articulada</t>
        </is>
      </c>
      <c r="BH4" s="45" t="inlineStr">
        <is>
          <t>Comunidade 4</t>
        </is>
      </c>
      <c r="BI4" s="47" t="n">
        <v>0.29</v>
      </c>
      <c r="BJ4" s="48" t="n">
        <v>25.9</v>
      </c>
      <c r="BK4" s="48" t="n">
        <v>20</v>
      </c>
      <c r="BL4" s="48" t="n">
        <v>25.9</v>
      </c>
      <c r="BM4" s="48" t="n">
        <v>42.1</v>
      </c>
      <c r="BN4" s="45" t="inlineStr">
        <is>
          <t>Locais em estruturação</t>
        </is>
      </c>
      <c r="BO4" s="45" t="inlineStr">
        <is>
          <t>Consolidada e articulada</t>
        </is>
      </c>
      <c r="BP4" s="45" t="inlineStr">
        <is>
          <t>Menor vulnerab. + fraco digital</t>
        </is>
      </c>
      <c r="BQ4" s="46" t="n">
        <v>3</v>
      </c>
      <c r="BR4" s="45" t="inlineStr">
        <is>
          <t>O COMEC - Centro de Orientação ao Adolescente de Campinas é uma organização não governamental, de utilidade pública nos âmbitos municipal, estadual e federal, sem fins lucrativos, criada em 1980 por iniciativa da Promotoria e da Vara da Infância e da Juventude de Campinas - SP. O trabalho desenvolvido tem como objetivo atender à legislação vigente que regulamenta os programas voltados para adolescentes e seus grupos familiares</t>
        </is>
      </c>
      <c r="BS4" s="45" t="inlineStr">
        <is>
          <t>Sintonizando na Transformação é um projeto aprovado pelo edital da Fundação FEAC, no âmbito do Programa de Enfrentamento a Violências. Seu objetivo é capacitar adolescentes e jovens como mobilizadores sociais, para que possam se tornar referências positivas para aqueles que estão cumprindo medidas de Liberdade Assistida (LA) e Prestação de Serviços à Comunidade (PSC) no Centro de Orientação ao Adolescente de Campinas (COMEC). O projeto visa proporcionar a apropriação de ferramentas de comunicação através de recursos tecnológicos, com a realização de 37 produções de conteúdo para divulgação em mídias digitais, como podcasts, músicas, entrevistas, rodas de conversa e organização de eventos, além de 2 lives musicais</t>
        </is>
      </c>
      <c r="BT4" s="46" t="n">
        <v>430</v>
      </c>
      <c r="BU4" s="46" t="n">
        <v>722</v>
      </c>
      <c r="BV4" s="46" t="n">
        <v>106</v>
      </c>
      <c r="BW4" s="45" t="inlineStr">
        <is>
          <t>sintonizando, transformação, aprovado, edital, fundação, feac</t>
        </is>
      </c>
      <c r="BX4" s="49" t="n">
        <v>1</v>
      </c>
    </row>
    <row r="5" ht="15" customHeight="1" s="30">
      <c r="A5" s="45" t="inlineStr">
        <is>
          <t>TS-004</t>
        </is>
      </c>
      <c r="B5" s="45" t="inlineStr">
        <is>
          <t>Centro de Referência em Cooperativismo e Associativismo - CRCA</t>
        </is>
      </c>
      <c r="C5" s="45" t="inlineStr">
        <is>
          <t>Incubadora de Iniciativas Produtivas</t>
        </is>
      </c>
      <c r="D5" s="45" t="inlineStr">
        <is>
          <t>Sim</t>
        </is>
      </c>
      <c r="E5" s="45" t="inlineStr">
        <is>
          <t>Região Central</t>
        </is>
      </c>
      <c r="F5" s="45" t="inlineStr">
        <is>
          <t>Adultos</t>
        </is>
      </c>
      <c r="G5" s="45" t="inlineStr">
        <is>
          <t>Inclusão produtiva, empregabilidade e rentabilidade</t>
        </is>
      </c>
      <c r="H5" s="45" t="inlineStr">
        <is>
          <t>Inclusão produtiva, empregabilidade e rentabilidade</t>
        </is>
      </c>
      <c r="I5" s="45" t="inlineStr">
        <is>
          <t>Rua Barão de Jaguara, 295 - Bosque, Campinas - SP, 13026-099, Brasil</t>
        </is>
      </c>
      <c r="J5" s="45" t="inlineStr">
        <is>
          <t>13026-099</t>
        </is>
      </c>
      <c r="K5" s="45" t="inlineStr">
        <is>
          <t>8 - Bosque</t>
        </is>
      </c>
      <c r="L5" s="46" t="n">
        <v>8</v>
      </c>
      <c r="M5" s="45" t="inlineStr">
        <is>
          <t>Bosque</t>
        </is>
      </c>
      <c r="N5" s="45" t="inlineStr">
        <is>
          <t>Campinas e Região</t>
        </is>
      </c>
      <c r="O5" s="45" t="inlineStr">
        <is>
          <t>Não informado</t>
        </is>
      </c>
      <c r="P5" s="45" t="inlineStr">
        <is>
          <t>Baixa</t>
        </is>
      </c>
      <c r="Q5" s="46" t="n">
        <v>2002</v>
      </c>
      <c r="R5" s="45" t="inlineStr">
        <is>
          <t>2000s</t>
        </is>
      </c>
      <c r="S5" s="45" t="inlineStr">
        <is>
          <t>2001–2010</t>
        </is>
      </c>
      <c r="T5" s="46">
        <f>IF($Q5="","",Parametros!$B$2-$Q5)</f>
        <v/>
      </c>
      <c r="U5" s="45">
        <f>IF($T5="","Sem data",IF($T5&lt;=2,"Nova (&lt;=2 anos)",IF($T5&lt;=5,"Em consolidacao (3-5)",IF($T5&lt;=15,"Consolidada (6-15)","Historica (&gt;15)"))))</f>
        <v/>
      </c>
      <c r="V5" s="46" t="n">
        <v>3</v>
      </c>
      <c r="W5" s="45" t="inlineStr">
        <is>
          <t>8; 12; 13</t>
        </is>
      </c>
      <c r="X5" s="45" t="inlineStr">
        <is>
          <t>Ambiental; Econômica</t>
        </is>
      </c>
      <c r="Y5" s="45" t="inlineStr">
        <is>
          <t>Sim</t>
        </is>
      </c>
      <c r="Z5" s="46" t="n">
        <v>6</v>
      </c>
      <c r="AA5" s="45" t="inlineStr">
        <is>
          <t>4–7</t>
        </is>
      </c>
      <c r="AB5" s="46" t="n"/>
      <c r="AC5" s="45" t="inlineStr">
        <is>
          <t>Cidade / Região</t>
        </is>
      </c>
      <c r="AD5" s="46" t="n">
        <v>1</v>
      </c>
      <c r="AE5" s="45" t="inlineStr">
        <is>
          <t>Não</t>
        </is>
      </c>
      <c r="AF5" s="45" t="inlineStr">
        <is>
          <t>Instagram</t>
        </is>
      </c>
      <c r="AG5" s="45" t="inlineStr">
        <is>
          <t>Não</t>
        </is>
      </c>
      <c r="AH5" s="45" t="inlineStr">
        <is>
          <t>Sim</t>
        </is>
      </c>
      <c r="AI5" s="45" t="inlineStr">
        <is>
          <t>https://www.instagram.com/crca.campinas</t>
        </is>
      </c>
      <c r="AJ5" s="46" t="n"/>
      <c r="AK5" s="45" t="n"/>
      <c r="AL5" s="45" t="n"/>
      <c r="AM5" s="45" t="inlineStr">
        <is>
          <t>Sem indicador</t>
        </is>
      </c>
      <c r="AN5" s="45" t="n"/>
      <c r="AO5" s="45" t="inlineStr">
        <is>
          <t>Não</t>
        </is>
      </c>
      <c r="AP5" s="45" t="inlineStr">
        <is>
          <t>Geração de renda/Inclusão produtiva</t>
        </is>
      </c>
      <c r="AQ5" s="45" t="inlineStr">
        <is>
          <t>Formação/Capacitação; Geração de renda/Inclusão produtiva</t>
        </is>
      </c>
      <c r="AR5" s="46" t="n">
        <v>2</v>
      </c>
      <c r="AS5" s="45" t="inlineStr">
        <is>
          <t>Não especificado</t>
        </is>
      </c>
      <c r="AT5" s="45" t="inlineStr">
        <is>
          <t>Não</t>
        </is>
      </c>
      <c r="AU5" s="45" t="inlineStr">
        <is>
          <t>Não</t>
        </is>
      </c>
      <c r="AV5" s="45" t="inlineStr">
        <is>
          <t>Não</t>
        </is>
      </c>
      <c r="AW5" s="45" t="inlineStr">
        <is>
          <t>Não</t>
        </is>
      </c>
      <c r="AX5" s="45" t="inlineStr">
        <is>
          <t>Não</t>
        </is>
      </c>
      <c r="AY5" s="45" t="inlineStr">
        <is>
          <t>Não</t>
        </is>
      </c>
      <c r="AZ5" s="46" t="n">
        <v>0</v>
      </c>
      <c r="BA5" s="45" t="inlineStr">
        <is>
          <t>TS-041 — PerifaImpacto</t>
        </is>
      </c>
      <c r="BB5" s="47" t="n">
        <v>0.19</v>
      </c>
      <c r="BC5" s="45" t="inlineStr">
        <is>
          <t>Não</t>
        </is>
      </c>
      <c r="BD5" s="46" t="n">
        <v>6</v>
      </c>
      <c r="BE5" s="48" t="n">
        <v>25.2</v>
      </c>
      <c r="BF5" s="48" t="n">
        <v>76.3</v>
      </c>
      <c r="BG5" s="45" t="inlineStr">
        <is>
          <t>Hub (muito conectada)</t>
        </is>
      </c>
      <c r="BH5" s="45" t="inlineStr">
        <is>
          <t>Comunidade 1</t>
        </is>
      </c>
      <c r="BI5" s="47" t="n">
        <v>0.17</v>
      </c>
      <c r="BJ5" s="48" t="n">
        <v>35.3</v>
      </c>
      <c r="BK5" s="48" t="n">
        <v>20</v>
      </c>
      <c r="BL5" s="48" t="n">
        <v>37.5</v>
      </c>
      <c r="BM5" s="48" t="n">
        <v>68.09999999999999</v>
      </c>
      <c r="BN5" s="45" t="inlineStr">
        <is>
          <t>Perfil: consolidadas (mais antigas)</t>
        </is>
      </c>
      <c r="BO5" s="45" t="inlineStr">
        <is>
          <t>Consolidada e articulada</t>
        </is>
      </c>
      <c r="BP5" s="45" t="inlineStr">
        <is>
          <t>Menor vulnerab. + fraco digital</t>
        </is>
      </c>
      <c r="BQ5" s="46" t="n">
        <v>2</v>
      </c>
      <c r="BR5" s="45" t="inlineStr">
        <is>
          <t>O CRCA foi fundado em 2002 com apoio da Cáritas Arquidiocesana de Campinas na perspectiva de apoiar estruturalmente empreendimentos coletivos e cooperativistas populares sob a perspectiva da economia solidária preconizada pelo professor Paul Singer</t>
        </is>
      </c>
      <c r="BS5" s="45" t="inlineStr">
        <is>
          <t>A Incubadora de Iniciativas Produtivas foca em empreendimentos coletivos e solidários com impacto social. O CRCA (Centro de Referência e Capacitação para Autogestão) conta com uma equipe multidisciplinar e utiliza instrumentos de incubação e assessoria para treinar os agentes de campo nas áreas de Administração e Aspectos Legais, Produção, Saúde e Segurança, e Finanças. A cooperativa define metas e ações a serem desenvolvidas e organiza encontros entre as cooperativas incubadas para fomentar a colaboração e o compartilhamento de experiências</t>
        </is>
      </c>
      <c r="BT5" s="46" t="n">
        <v>248</v>
      </c>
      <c r="BU5" s="46" t="n">
        <v>547</v>
      </c>
      <c r="BV5" s="46" t="n">
        <v>79</v>
      </c>
      <c r="BW5" s="45" t="inlineStr">
        <is>
          <t>incubadora, iniciativas, produtivas, foca, empreendimentos, coletivos</t>
        </is>
      </c>
      <c r="BX5" s="49" t="n">
        <v>1</v>
      </c>
    </row>
    <row r="6" ht="15" customHeight="1" s="30">
      <c r="A6" s="45" t="inlineStr">
        <is>
          <t>TS-005</t>
        </is>
      </c>
      <c r="B6" s="45" t="inlineStr">
        <is>
          <t>Rotas Afro</t>
        </is>
      </c>
      <c r="C6" s="45" t="inlineStr">
        <is>
          <t>Rotas Afro</t>
        </is>
      </c>
      <c r="D6" s="45" t="inlineStr">
        <is>
          <t>Sim</t>
        </is>
      </c>
      <c r="E6" s="45" t="inlineStr">
        <is>
          <t>Região Central</t>
        </is>
      </c>
      <c r="F6" s="45" t="inlineStr">
        <is>
          <t>Geral</t>
        </is>
      </c>
      <c r="G6" s="45" t="inlineStr">
        <is>
          <t>Enfrentamento de desigualdades raciais</t>
        </is>
      </c>
      <c r="H6" s="45" t="inlineStr">
        <is>
          <t>Preservação da memória</t>
        </is>
      </c>
      <c r="I6" s="45" t="inlineStr">
        <is>
          <t>Sem endereço de sede</t>
        </is>
      </c>
      <c r="J6" s="45" t="n"/>
      <c r="K6" s="45" t="inlineStr">
        <is>
          <t>6 - Centro</t>
        </is>
      </c>
      <c r="L6" s="46" t="n">
        <v>6</v>
      </c>
      <c r="M6" s="45" t="inlineStr">
        <is>
          <t>Centro</t>
        </is>
      </c>
      <c r="N6" s="45" t="inlineStr">
        <is>
          <t>Centro</t>
        </is>
      </c>
      <c r="O6" s="45" t="inlineStr">
        <is>
          <t>Centro</t>
        </is>
      </c>
      <c r="P6" s="45" t="inlineStr">
        <is>
          <t>Baixa</t>
        </is>
      </c>
      <c r="Q6" s="46" t="n">
        <v>2019</v>
      </c>
      <c r="R6" s="45" t="inlineStr">
        <is>
          <t>2010s</t>
        </is>
      </c>
      <c r="S6" s="45" t="inlineStr">
        <is>
          <t>2016–2020</t>
        </is>
      </c>
      <c r="T6" s="46">
        <f>IF($Q6="","",Parametros!$B$2-$Q6)</f>
        <v/>
      </c>
      <c r="U6" s="45">
        <f>IF($T6="","Sem data",IF($T6&lt;=2,"Nova (&lt;=2 anos)",IF($T6&lt;=5,"Em consolidacao (3-5)",IF($T6&lt;=15,"Consolidada (6-15)","Historica (&gt;15)"))))</f>
        <v/>
      </c>
      <c r="V6" s="46" t="n">
        <v>2</v>
      </c>
      <c r="W6" s="45" t="inlineStr">
        <is>
          <t>4; 10</t>
        </is>
      </c>
      <c r="X6" s="45" t="inlineStr">
        <is>
          <t>Econômica; Social</t>
        </is>
      </c>
      <c r="Y6" s="45" t="inlineStr">
        <is>
          <t>Não</t>
        </is>
      </c>
      <c r="Z6" s="46" t="n">
        <v>1</v>
      </c>
      <c r="AA6" s="45" t="inlineStr">
        <is>
          <t>1–3</t>
        </is>
      </c>
      <c r="AB6" s="46" t="n">
        <v>1</v>
      </c>
      <c r="AC6" s="45" t="inlineStr">
        <is>
          <t>Local (1 bairro)</t>
        </is>
      </c>
      <c r="AD6" s="46" t="n">
        <v>1</v>
      </c>
      <c r="AE6" s="45" t="inlineStr">
        <is>
          <t>Não</t>
        </is>
      </c>
      <c r="AF6" s="45" t="inlineStr">
        <is>
          <t>Instagram</t>
        </is>
      </c>
      <c r="AG6" s="45" t="inlineStr">
        <is>
          <t>Não</t>
        </is>
      </c>
      <c r="AH6" s="45" t="inlineStr">
        <is>
          <t>Sim</t>
        </is>
      </c>
      <c r="AI6" s="45" t="inlineStr">
        <is>
          <t>https://www.instagram.com/rotasafro/</t>
        </is>
      </c>
      <c r="AJ6" s="46" t="n"/>
      <c r="AK6" s="45" t="n"/>
      <c r="AL6" s="45" t="n"/>
      <c r="AM6" s="45" t="inlineStr">
        <is>
          <t>Sem indicador</t>
        </is>
      </c>
      <c r="AN6" s="45" t="n"/>
      <c r="AO6" s="45" t="inlineStr">
        <is>
          <t>Não</t>
        </is>
      </c>
      <c r="AP6" s="45" t="inlineStr">
        <is>
          <t>Cultura/Esporte/Arte</t>
        </is>
      </c>
      <c r="AQ6" s="45" t="inlineStr">
        <is>
          <t>Atendimento/Serviço direto; Cultura/Esporte/Arte</t>
        </is>
      </c>
      <c r="AR6" s="46" t="n">
        <v>2</v>
      </c>
      <c r="AS6" s="45" t="inlineStr">
        <is>
          <t>Não especificado</t>
        </is>
      </c>
      <c r="AT6" s="45" t="inlineStr">
        <is>
          <t>Não</t>
        </is>
      </c>
      <c r="AU6" s="45" t="inlineStr">
        <is>
          <t>Não</t>
        </is>
      </c>
      <c r="AV6" s="45" t="inlineStr">
        <is>
          <t>Sim</t>
        </is>
      </c>
      <c r="AW6" s="45" t="inlineStr">
        <is>
          <t>Não</t>
        </is>
      </c>
      <c r="AX6" s="45" t="inlineStr">
        <is>
          <t>Não</t>
        </is>
      </c>
      <c r="AY6" s="45" t="inlineStr">
        <is>
          <t>Não</t>
        </is>
      </c>
      <c r="AZ6" s="46" t="n">
        <v>1</v>
      </c>
      <c r="BA6" s="45" t="inlineStr">
        <is>
          <t>TS-009 — Roteiro Afroturístico</t>
        </is>
      </c>
      <c r="BB6" s="47" t="n">
        <v>0.44</v>
      </c>
      <c r="BC6" s="45" t="inlineStr">
        <is>
          <t>Sim</t>
        </is>
      </c>
      <c r="BD6" s="46" t="n">
        <v>1</v>
      </c>
      <c r="BE6" s="48" t="n">
        <v>0</v>
      </c>
      <c r="BF6" s="48" t="n">
        <v>0</v>
      </c>
      <c r="BG6" s="45" t="inlineStr">
        <is>
          <t>Periférica</t>
        </is>
      </c>
      <c r="BH6" s="45" t="inlineStr">
        <is>
          <t>Comunidade 6</t>
        </is>
      </c>
      <c r="BI6" s="47" t="n">
        <v>0</v>
      </c>
      <c r="BJ6" s="48" t="n">
        <v>5.9</v>
      </c>
      <c r="BK6" s="48" t="n">
        <v>20</v>
      </c>
      <c r="BL6" s="48" t="n">
        <v>35.9</v>
      </c>
      <c r="BM6" s="48" t="n">
        <v>38</v>
      </c>
      <c r="BN6" s="45" t="inlineStr">
        <is>
          <t>Perfil: foco em públicos específicos</t>
        </is>
      </c>
      <c r="BO6" s="45" t="inlineStr">
        <is>
          <t>Consolidada mas isolada</t>
        </is>
      </c>
      <c r="BP6" s="45" t="inlineStr">
        <is>
          <t>Menor vulnerab. + fraco digital</t>
        </is>
      </c>
      <c r="BQ6" s="46" t="n">
        <v>1</v>
      </c>
      <c r="BR6" s="45" t="inlineStr">
        <is>
          <t>O Rotas Afro é um projeto que tem como objetivo conectar lugares e histórias pretas do Interior do Estado de São Paulo, através do afroturismo</t>
        </is>
      </c>
      <c r="BS6" s="45" t="inlineStr">
        <is>
          <t>O projeto Rotas Afro visa compartilhar as histórias e a cultura afro-brasileira por meio de caminhadas turísticas e culturais envolventes em Piracicaba, Campinas, Vinhedo e Rio Claro. Nossos roteiros, cuidadosamente elaborados, conduzem os participantes por uma jornada fascinante que revela aspectos muitas vezes negligenciados da história afro dessas cidades. Desde os quilombos e manifestações culturais até personalidades negras e marcos históricos, cada roteiro é projetado para proporcionar uma experiência enriquecedora, educativa e transformadora</t>
        </is>
      </c>
      <c r="BT6" s="46" t="n">
        <v>142</v>
      </c>
      <c r="BU6" s="46" t="n">
        <v>554</v>
      </c>
      <c r="BV6" s="46" t="n">
        <v>73</v>
      </c>
      <c r="BW6" s="45" t="inlineStr">
        <is>
          <t>afro, culturais, rotas, compartilhar, histórias, cultura</t>
        </is>
      </c>
      <c r="BX6" s="49" t="n">
        <v>1</v>
      </c>
    </row>
    <row r="7" ht="15" customHeight="1" s="30">
      <c r="A7" s="45" t="inlineStr">
        <is>
          <t>TS-006</t>
        </is>
      </c>
      <c r="B7" s="45" t="inlineStr">
        <is>
          <t>Cândito Ferreira</t>
        </is>
      </c>
      <c r="C7" s="45" t="inlineStr">
        <is>
          <t>Maluco Beleza</t>
        </is>
      </c>
      <c r="D7" s="45" t="inlineStr">
        <is>
          <t>Sim</t>
        </is>
      </c>
      <c r="E7" s="45" t="inlineStr">
        <is>
          <t>Região Leste</t>
        </is>
      </c>
      <c r="F7" s="45" t="inlineStr">
        <is>
          <t>Adultos</t>
        </is>
      </c>
      <c r="G7" s="45" t="inlineStr">
        <is>
          <t>Saúde e alimentação</t>
        </is>
      </c>
      <c r="H7" s="45" t="inlineStr">
        <is>
          <t>Saúde e alimentação</t>
        </is>
      </c>
      <c r="I7" s="45" t="inlineStr">
        <is>
          <t>R. Helena Fabrini, s/n - Distrito Sousas, Campinas - SP, 13105-304, Brasil</t>
        </is>
      </c>
      <c r="J7" s="45" t="inlineStr">
        <is>
          <t>13105-304</t>
        </is>
      </c>
      <c r="K7" s="45" t="inlineStr">
        <is>
          <t>1 - Sousas</t>
        </is>
      </c>
      <c r="L7" s="46" t="n">
        <v>1</v>
      </c>
      <c r="M7" s="45" t="inlineStr">
        <is>
          <t>Sousas</t>
        </is>
      </c>
      <c r="N7" s="45" t="inlineStr">
        <is>
          <t>Jd. Campos Elíseos e Sousas</t>
        </is>
      </c>
      <c r="O7" s="45" t="inlineStr">
        <is>
          <t>Não informado</t>
        </is>
      </c>
      <c r="P7" s="45" t="inlineStr">
        <is>
          <t>Baixa</t>
        </is>
      </c>
      <c r="Q7" s="46" t="n">
        <v>2002</v>
      </c>
      <c r="R7" s="45" t="inlineStr">
        <is>
          <t>2000s</t>
        </is>
      </c>
      <c r="S7" s="45" t="inlineStr">
        <is>
          <t>2001–2010</t>
        </is>
      </c>
      <c r="T7" s="46">
        <f>IF($Q7="","",Parametros!$B$2-$Q7)</f>
        <v/>
      </c>
      <c r="U7" s="45">
        <f>IF($T7="","Sem data",IF($T7&lt;=2,"Nova (&lt;=2 anos)",IF($T7&lt;=5,"Em consolidacao (3-5)",IF($T7&lt;=15,"Consolidada (6-15)","Historica (&gt;15)"))))</f>
        <v/>
      </c>
      <c r="V7" s="46" t="n">
        <v>2</v>
      </c>
      <c r="W7" s="45" t="inlineStr">
        <is>
          <t>3; 10</t>
        </is>
      </c>
      <c r="X7" s="45" t="inlineStr">
        <is>
          <t>Econômica; Social</t>
        </is>
      </c>
      <c r="Y7" s="45" t="inlineStr">
        <is>
          <t>Sim</t>
        </is>
      </c>
      <c r="Z7" s="46" t="n">
        <v>7</v>
      </c>
      <c r="AA7" s="45" t="inlineStr">
        <is>
          <t>4–7</t>
        </is>
      </c>
      <c r="AB7" s="46" t="n">
        <v>1</v>
      </c>
      <c r="AC7" s="45" t="inlineStr">
        <is>
          <t>Local (1 bairro)</t>
        </is>
      </c>
      <c r="AD7" s="46" t="n">
        <v>1</v>
      </c>
      <c r="AE7" s="45" t="inlineStr">
        <is>
          <t>Não</t>
        </is>
      </c>
      <c r="AF7" s="45" t="inlineStr">
        <is>
          <t>Facebook</t>
        </is>
      </c>
      <c r="AG7" s="45" t="inlineStr">
        <is>
          <t>Não</t>
        </is>
      </c>
      <c r="AH7" s="45" t="inlineStr">
        <is>
          <t>Sim</t>
        </is>
      </c>
      <c r="AI7" s="45" t="inlineStr">
        <is>
          <t>https://www.facebook.com/malucobelezaradio</t>
        </is>
      </c>
      <c r="AJ7" s="46" t="n">
        <v>5200</v>
      </c>
      <c r="AK7" s="45" t="inlineStr">
        <is>
          <t>pessoas</t>
        </is>
      </c>
      <c r="AL7" s="45" t="inlineStr">
        <is>
          <t>cerca de</t>
        </is>
      </c>
      <c r="AM7" s="45" t="inlineStr">
        <is>
          <t>Mais de 1.000</t>
        </is>
      </c>
      <c r="AN7" s="45" t="inlineStr">
        <is>
          <t>5200 pessoas</t>
        </is>
      </c>
      <c r="AO7" s="45" t="inlineStr">
        <is>
          <t>Sim</t>
        </is>
      </c>
      <c r="AP7" s="45" t="inlineStr">
        <is>
          <t>Cultura/Esporte/Arte</t>
        </is>
      </c>
      <c r="AQ7" s="45" t="inlineStr">
        <is>
          <t>Atendimento/Serviço direto; Cultura/Esporte/Arte; Formação/Capacitação; Geração de renda/Inclusão produtiva</t>
        </is>
      </c>
      <c r="AR7" s="46" t="n">
        <v>4</v>
      </c>
      <c r="AS7" s="45" t="inlineStr">
        <is>
          <t>Não especificado</t>
        </is>
      </c>
      <c r="AT7" s="45" t="inlineStr">
        <is>
          <t>Não</t>
        </is>
      </c>
      <c r="AU7" s="45" t="inlineStr">
        <is>
          <t>Sim</t>
        </is>
      </c>
      <c r="AV7" s="45" t="inlineStr">
        <is>
          <t>Não</t>
        </is>
      </c>
      <c r="AW7" s="45" t="inlineStr">
        <is>
          <t>Não</t>
        </is>
      </c>
      <c r="AX7" s="45" t="inlineStr">
        <is>
          <t>Não</t>
        </is>
      </c>
      <c r="AY7" s="45" t="inlineStr">
        <is>
          <t>Não</t>
        </is>
      </c>
      <c r="AZ7" s="46" t="n">
        <v>1</v>
      </c>
      <c r="BA7" s="45" t="inlineStr">
        <is>
          <t>TS-056 — Rodas de Conversa</t>
        </is>
      </c>
      <c r="BB7" s="47" t="n">
        <v>0.2</v>
      </c>
      <c r="BC7" s="45" t="inlineStr">
        <is>
          <t>Não</t>
        </is>
      </c>
      <c r="BD7" s="46" t="n">
        <v>7</v>
      </c>
      <c r="BE7" s="48" t="n">
        <v>33.5</v>
      </c>
      <c r="BF7" s="48" t="n">
        <v>78</v>
      </c>
      <c r="BG7" s="45" t="inlineStr">
        <is>
          <t>Hub (muito conectada)</t>
        </is>
      </c>
      <c r="BH7" s="45" t="inlineStr">
        <is>
          <t>Comunidade 3</t>
        </is>
      </c>
      <c r="BI7" s="47" t="n">
        <v>0.14</v>
      </c>
      <c r="BJ7" s="48" t="n">
        <v>41.2</v>
      </c>
      <c r="BK7" s="48" t="n">
        <v>20</v>
      </c>
      <c r="BL7" s="48" t="n">
        <v>35.9</v>
      </c>
      <c r="BM7" s="48" t="n">
        <v>69.90000000000001</v>
      </c>
      <c r="BN7" s="45" t="inlineStr">
        <is>
          <t>Perfil: consolidadas (mais antigas)</t>
        </is>
      </c>
      <c r="BO7" s="45" t="inlineStr">
        <is>
          <t>Consolidada e articulada</t>
        </is>
      </c>
      <c r="BP7" s="45" t="inlineStr">
        <is>
          <t>Menor vulnerab. + fraco digital</t>
        </is>
      </c>
      <c r="BQ7" s="46" t="n">
        <v>2</v>
      </c>
      <c r="BR7" s="45" t="inlineStr">
        <is>
          <t>O Cândido Ferreira, fundado em 1917 em Campinas por um grupo de filantropos, oferece tratamento gratuito a pessoas com transtornos mentais graves. Inaugurado em 1924, transformou-se em 1990, adotando um modelo de reabilitação psicossocial e serviços comunitários. Atualmente, atende cerca de 5.200 pessoas por mês, com uma equipe de 850 funcionários, mantendo diretrizes filantrópicas e promovendo eventos para arrecadar recursos. Com 41 unidades de saúde mental, incluindo 10 com atendimento 24 horas, a instituição também oferece oficinas de geração de renda e um Programa de Residência Médica em Psiquiatria, além de projetos abertos à comunidade em música, arte e esportes</t>
        </is>
      </c>
      <c r="BS7" s="45" t="inlineStr">
        <is>
          <t>O projeto Maluco Beleza começou em 2002, idealizado por Reginaldo Moreira em parceria com os usuários do serviço de saúde mental e a Rádio Educativa de Campinas 101,9 FM. Desde então, a rádio veicula mensalmente o programa, que aborda diversos assuntos. Atualmente, o programa vai ao ar na 1ª quarta-feira do mês, às 20h. Em 2010, foi inaugurado o estúdio dentro do Cândido Ferreira, marcando o início do Maluco Beleza Online, um projeto pioneiro no Brasil. Este projeto reúne usuários da saúde mental, familiares, projetos sociais, funcionários e membros da comunidade em um espaço colaborativo. Com transmissão 24 horas por dia, o Maluco Beleza Online oferece uma variedade de programas que abordam temas diversos com seriedade, alegria, identidade e muita música</t>
        </is>
      </c>
      <c r="BT7" s="46" t="n">
        <v>676</v>
      </c>
      <c r="BU7" s="46" t="n">
        <v>765</v>
      </c>
      <c r="BV7" s="46" t="n">
        <v>121</v>
      </c>
      <c r="BW7" s="45" t="inlineStr">
        <is>
          <t>maluco, beleza, usuários, saúde, mental, rádio</t>
        </is>
      </c>
      <c r="BX7" s="49" t="n">
        <v>1</v>
      </c>
    </row>
    <row r="8" ht="15" customHeight="1" s="30">
      <c r="A8" s="45" t="inlineStr">
        <is>
          <t>TS-007</t>
        </is>
      </c>
      <c r="B8" s="45" t="inlineStr">
        <is>
          <t>Associação de Agricultura Natural de Campinas e Região</t>
        </is>
      </c>
      <c r="C8" s="45" t="inlineStr">
        <is>
          <t>MapOrgânico</t>
        </is>
      </c>
      <c r="D8" s="45" t="inlineStr">
        <is>
          <t>Não identificado</t>
        </is>
      </c>
      <c r="E8" s="45" t="inlineStr">
        <is>
          <t>Região Norte</t>
        </is>
      </c>
      <c r="F8" s="45" t="inlineStr">
        <is>
          <t>Geral</t>
        </is>
      </c>
      <c r="G8" s="45" t="inlineStr">
        <is>
          <t>Saúde e alimentação</t>
        </is>
      </c>
      <c r="H8" s="45" t="inlineStr">
        <is>
          <t>Soluções ambientais</t>
        </is>
      </c>
      <c r="I8" s="45" t="inlineStr">
        <is>
          <t>Rua Doutor José de Campos Novaes, 277 Vila Angelino Rossi, Campinas, Brasil</t>
        </is>
      </c>
      <c r="J8" s="45" t="n"/>
      <c r="K8" s="45" t="inlineStr">
        <is>
          <t>6 - Vila Rossi</t>
        </is>
      </c>
      <c r="L8" s="46" t="n">
        <v>6</v>
      </c>
      <c r="M8" s="45" t="inlineStr">
        <is>
          <t>Vila Rossi</t>
        </is>
      </c>
      <c r="N8" s="45" t="inlineStr">
        <is>
          <t>Vila Angelino Rossi</t>
        </is>
      </c>
      <c r="O8" s="45" t="inlineStr">
        <is>
          <t>Não informado</t>
        </is>
      </c>
      <c r="P8" s="45" t="inlineStr">
        <is>
          <t>Média</t>
        </is>
      </c>
      <c r="Q8" s="46" t="n">
        <v>2016</v>
      </c>
      <c r="R8" s="45" t="inlineStr">
        <is>
          <t>2010s</t>
        </is>
      </c>
      <c r="S8" s="45" t="inlineStr">
        <is>
          <t>2016–2020</t>
        </is>
      </c>
      <c r="T8" s="46">
        <f>IF($Q8="","",Parametros!$B$2-$Q8)</f>
        <v/>
      </c>
      <c r="U8" s="45">
        <f>IF($T8="","Sem data",IF($T8&lt;=2,"Nova (&lt;=2 anos)",IF($T8&lt;=5,"Em consolidacao (3-5)",IF($T8&lt;=15,"Consolidada (6-15)","Historica (&gt;15)"))))</f>
        <v/>
      </c>
      <c r="V8" s="46" t="n">
        <v>2</v>
      </c>
      <c r="W8" s="45" t="inlineStr">
        <is>
          <t>2; 3</t>
        </is>
      </c>
      <c r="X8" s="45" t="inlineStr">
        <is>
          <t>Social</t>
        </is>
      </c>
      <c r="Y8" s="45" t="inlineStr">
        <is>
          <t>Não</t>
        </is>
      </c>
      <c r="Z8" s="46" t="n">
        <v>13</v>
      </c>
      <c r="AA8" s="45" t="inlineStr">
        <is>
          <t>8+</t>
        </is>
      </c>
      <c r="AB8" s="46" t="n">
        <v>1</v>
      </c>
      <c r="AC8" s="45" t="inlineStr">
        <is>
          <t>Local (1 bairro)</t>
        </is>
      </c>
      <c r="AD8" s="46" t="n">
        <v>1</v>
      </c>
      <c r="AE8" s="45" t="inlineStr">
        <is>
          <t>Não</t>
        </is>
      </c>
      <c r="AF8" s="45" t="inlineStr">
        <is>
          <t>Site próprio</t>
        </is>
      </c>
      <c r="AG8" s="45" t="inlineStr">
        <is>
          <t>Sim</t>
        </is>
      </c>
      <c r="AH8" s="45" t="inlineStr">
        <is>
          <t>Sim</t>
        </is>
      </c>
      <c r="AI8" s="45" t="inlineStr">
        <is>
          <t>https://anc.org.br/quem-somos/ https://www.google.com/maps/d/u/0/viewer?mid=1YJtNMIVstdbIWfIiBu5DJXMbg74&amp;ll=-23.038395034631606%2C-46.31995319579808&amp;z=9</t>
        </is>
      </c>
      <c r="AJ8" s="46" t="n"/>
      <c r="AK8" s="45" t="n"/>
      <c r="AL8" s="45" t="n"/>
      <c r="AM8" s="45" t="inlineStr">
        <is>
          <t>Sem indicador</t>
        </is>
      </c>
      <c r="AN8" s="45" t="n"/>
      <c r="AO8" s="45" t="inlineStr">
        <is>
          <t>Não</t>
        </is>
      </c>
      <c r="AP8" s="45" t="inlineStr">
        <is>
          <t>Geração de renda/Inclusão produtiva</t>
        </is>
      </c>
      <c r="AQ8" s="45" t="inlineStr">
        <is>
          <t>Cultura/Esporte/Arte; Formação/Capacitação; Geração de renda/Inclusão produtiva</t>
        </is>
      </c>
      <c r="AR8" s="46" t="n">
        <v>3</v>
      </c>
      <c r="AS8" s="45" t="inlineStr">
        <is>
          <t>Não especificado</t>
        </is>
      </c>
      <c r="AT8" s="45" t="inlineStr">
        <is>
          <t>Não</t>
        </is>
      </c>
      <c r="AU8" s="45" t="inlineStr">
        <is>
          <t>Não</t>
        </is>
      </c>
      <c r="AV8" s="45" t="inlineStr">
        <is>
          <t>Não</t>
        </is>
      </c>
      <c r="AW8" s="45" t="inlineStr">
        <is>
          <t>Não</t>
        </is>
      </c>
      <c r="AX8" s="45" t="inlineStr">
        <is>
          <t>Não</t>
        </is>
      </c>
      <c r="AY8" s="45" t="inlineStr">
        <is>
          <t>Não</t>
        </is>
      </c>
      <c r="AZ8" s="46" t="n">
        <v>0</v>
      </c>
      <c r="BA8" s="45" t="inlineStr">
        <is>
          <t>TS-097 — TV Tainã</t>
        </is>
      </c>
      <c r="BB8" s="47" t="n">
        <v>0.14</v>
      </c>
      <c r="BC8" s="45" t="inlineStr">
        <is>
          <t>Não</t>
        </is>
      </c>
      <c r="BD8" s="46" t="n">
        <v>13</v>
      </c>
      <c r="BE8" s="48" t="n">
        <v>2.3</v>
      </c>
      <c r="BF8" s="48" t="n">
        <v>0</v>
      </c>
      <c r="BG8" s="45" t="inlineStr">
        <is>
          <t>Hub (muito conectada)</t>
        </is>
      </c>
      <c r="BH8" s="45" t="inlineStr">
        <is>
          <t>Comunidade 7</t>
        </is>
      </c>
      <c r="BI8" s="47" t="n">
        <v>0</v>
      </c>
      <c r="BJ8" s="48" t="n">
        <v>76.5</v>
      </c>
      <c r="BK8" s="48" t="n">
        <v>60</v>
      </c>
      <c r="BL8" s="48" t="n">
        <v>25.9</v>
      </c>
      <c r="BM8" s="48" t="n">
        <v>60.2</v>
      </c>
      <c r="BN8" s="45" t="inlineStr">
        <is>
          <t>Perfil: forte presença digital</t>
        </is>
      </c>
      <c r="BO8" s="45" t="inlineStr">
        <is>
          <t>Consolidada e articulada</t>
        </is>
      </c>
      <c r="BP8" s="45" t="inlineStr">
        <is>
          <t>Menor vulnerab. + forte digital</t>
        </is>
      </c>
      <c r="BQ8" s="46" t="n">
        <v>0</v>
      </c>
      <c r="BR8" s="45" t="inlineStr">
        <is>
          <t>A ANC – Associação de Agricultura Natural de Campinas e Região – é uma organização não governamental sem fins lucrativos que surgiu em 1991, inicialmente com a demanda de se comercializar produtos de base ecológica na região de Campinas. Hoje, conta em seu quadro de associados, consumidores e produtores de alimentos orgânicos, além de muitas parcerias com instituições públicas, de ensino, privada e alguns coletivos</t>
        </is>
      </c>
      <c r="BS8" s="45" t="inlineStr">
        <is>
          <t>O MapOrgânico apresenta os Circuitos Curtos de Comercialização (CC) de orgânicos na região de Campinas. Um Circuito Curto de Comercialização é definido como a distribuição que envolve no máximo um intermediário entre o produtor e o consumidor. O mapa é mantido de forma colaborativa e está disponível através de um link aberto</t>
        </is>
      </c>
      <c r="BT8" s="46" t="n">
        <v>418</v>
      </c>
      <c r="BU8" s="46" t="n">
        <v>326</v>
      </c>
      <c r="BV8" s="46" t="n">
        <v>52</v>
      </c>
      <c r="BW8" s="45" t="inlineStr">
        <is>
          <t>comercialização, maporgânico, apresenta, circuitos, curtos, orgânicos</t>
        </is>
      </c>
      <c r="BX8" s="49" t="n">
        <v>0.909</v>
      </c>
    </row>
    <row r="9" ht="15" customHeight="1" s="30">
      <c r="A9" s="45" t="inlineStr">
        <is>
          <t>TS-008</t>
        </is>
      </c>
      <c r="B9" s="45" t="inlineStr">
        <is>
          <t>Cáritas Campinas</t>
        </is>
      </c>
      <c r="C9" s="45" t="inlineStr">
        <is>
          <t>Bazar da Cáritas</t>
        </is>
      </c>
      <c r="D9" s="45" t="inlineStr">
        <is>
          <t>Sim</t>
        </is>
      </c>
      <c r="E9" s="45" t="inlineStr">
        <is>
          <t>Região Central</t>
        </is>
      </c>
      <c r="F9" s="45" t="inlineStr">
        <is>
          <t>Geral</t>
        </is>
      </c>
      <c r="G9" s="45" t="inlineStr">
        <is>
          <t>Serviços de apoio a pessoas em situação de rua</t>
        </is>
      </c>
      <c r="H9" s="45" t="inlineStr">
        <is>
          <t>Não informado</t>
        </is>
      </c>
      <c r="I9" s="45" t="inlineStr">
        <is>
          <t>R. Irmã Serafina, 88 - Centro, Campinas - SP, 13015-200, Brasil</t>
        </is>
      </c>
      <c r="J9" s="45" t="inlineStr">
        <is>
          <t>13015-200</t>
        </is>
      </c>
      <c r="K9" s="45" t="inlineStr">
        <is>
          <t>6 - Centro</t>
        </is>
      </c>
      <c r="L9" s="46" t="n">
        <v>6</v>
      </c>
      <c r="M9" s="45" t="inlineStr">
        <is>
          <t>Centro</t>
        </is>
      </c>
      <c r="N9" s="45" t="inlineStr">
        <is>
          <t>Centro</t>
        </is>
      </c>
      <c r="O9" s="45" t="inlineStr">
        <is>
          <t>Centro</t>
        </is>
      </c>
      <c r="P9" s="45" t="inlineStr">
        <is>
          <t>Baixa</t>
        </is>
      </c>
      <c r="Q9" s="46" t="n">
        <v>1999</v>
      </c>
      <c r="R9" s="45" t="inlineStr">
        <is>
          <t>1990s</t>
        </is>
      </c>
      <c r="S9" s="45" t="inlineStr">
        <is>
          <t>Até 2000</t>
        </is>
      </c>
      <c r="T9" s="46">
        <f>IF($Q9="","",Parametros!$B$2-$Q9)</f>
        <v/>
      </c>
      <c r="U9" s="45">
        <f>IF($T9="","Sem data",IF($T9&lt;=2,"Nova (&lt;=2 anos)",IF($T9&lt;=5,"Em consolidacao (3-5)",IF($T9&lt;=15,"Consolidada (6-15)","Historica (&gt;15)"))))</f>
        <v/>
      </c>
      <c r="V9" s="46" t="n">
        <v>2</v>
      </c>
      <c r="W9" s="45" t="inlineStr">
        <is>
          <t>1; 3</t>
        </is>
      </c>
      <c r="X9" s="45" t="inlineStr">
        <is>
          <t>Social</t>
        </is>
      </c>
      <c r="Y9" s="45" t="inlineStr">
        <is>
          <t>Não</t>
        </is>
      </c>
      <c r="Z9" s="46" t="n">
        <v>0</v>
      </c>
      <c r="AA9" s="45" t="inlineStr">
        <is>
          <t>Sem parceria listada</t>
        </is>
      </c>
      <c r="AB9" s="46" t="n">
        <v>1</v>
      </c>
      <c r="AC9" s="45" t="inlineStr">
        <is>
          <t>Local (1 bairro)</t>
        </is>
      </c>
      <c r="AD9" s="46" t="n">
        <v>1</v>
      </c>
      <c r="AE9" s="45" t="inlineStr">
        <is>
          <t>Não</t>
        </is>
      </c>
      <c r="AF9" s="45" t="inlineStr">
        <is>
          <t>Instagram</t>
        </is>
      </c>
      <c r="AG9" s="45" t="inlineStr">
        <is>
          <t>Não</t>
        </is>
      </c>
      <c r="AH9" s="45" t="inlineStr">
        <is>
          <t>Sim</t>
        </is>
      </c>
      <c r="AI9" s="45" t="inlineStr">
        <is>
          <t>https://www.instagram.com/caritasarquidiocesanacampinas/</t>
        </is>
      </c>
      <c r="AJ9" s="46" t="n"/>
      <c r="AK9" s="45" t="n"/>
      <c r="AL9" s="45" t="n"/>
      <c r="AM9" s="45" t="inlineStr">
        <is>
          <t>Sem indicador</t>
        </is>
      </c>
      <c r="AN9" s="45" t="n"/>
      <c r="AO9" s="45" t="inlineStr">
        <is>
          <t>Não</t>
        </is>
      </c>
      <c r="AP9" s="45" t="inlineStr">
        <is>
          <t>Atendimento/Serviço direto</t>
        </is>
      </c>
      <c r="AQ9" s="45" t="inlineStr">
        <is>
          <t>Atendimento/Serviço direto; Cultura/Esporte/Arte; Formação/Capacitação</t>
        </is>
      </c>
      <c r="AR9" s="46" t="n">
        <v>3</v>
      </c>
      <c r="AS9" s="45" t="inlineStr">
        <is>
          <t>Primeira infância (0-6)</t>
        </is>
      </c>
      <c r="AT9" s="45" t="inlineStr">
        <is>
          <t>Não</t>
        </is>
      </c>
      <c r="AU9" s="45" t="inlineStr">
        <is>
          <t>Não</t>
        </is>
      </c>
      <c r="AV9" s="45" t="inlineStr">
        <is>
          <t>Não</t>
        </is>
      </c>
      <c r="AW9" s="45" t="inlineStr">
        <is>
          <t>Não</t>
        </is>
      </c>
      <c r="AX9" s="45" t="inlineStr">
        <is>
          <t>Sim</t>
        </is>
      </c>
      <c r="AY9" s="45" t="inlineStr">
        <is>
          <t>Não</t>
        </is>
      </c>
      <c r="AZ9" s="46" t="n">
        <v>1</v>
      </c>
      <c r="BA9" s="45" t="inlineStr">
        <is>
          <t>TS-033 — Bazar do Sonho</t>
        </is>
      </c>
      <c r="BB9" s="47" t="n">
        <v>0.39</v>
      </c>
      <c r="BC9" s="45" t="inlineStr">
        <is>
          <t>Sim</t>
        </is>
      </c>
      <c r="BD9" s="46" t="n">
        <v>0</v>
      </c>
      <c r="BE9" s="48" t="n">
        <v>0</v>
      </c>
      <c r="BF9" s="48" t="n">
        <v>0</v>
      </c>
      <c r="BG9" s="45" t="inlineStr">
        <is>
          <t>Sem parceria listada</t>
        </is>
      </c>
      <c r="BH9" s="45" t="inlineStr">
        <is>
          <t>Sem parceria</t>
        </is>
      </c>
      <c r="BI9" s="47" t="n"/>
      <c r="BJ9" s="48" t="n">
        <v>0</v>
      </c>
      <c r="BK9" s="48" t="n">
        <v>20</v>
      </c>
      <c r="BL9" s="48" t="n">
        <v>35.9</v>
      </c>
      <c r="BM9" s="48" t="n">
        <v>58.5</v>
      </c>
      <c r="BN9" s="45" t="inlineStr">
        <is>
          <t>Perfil: consolidadas (mais antigas)</t>
        </is>
      </c>
      <c r="BO9" s="45" t="inlineStr">
        <is>
          <t>Consolidada mas isolada</t>
        </is>
      </c>
      <c r="BP9" s="45" t="inlineStr">
        <is>
          <t>Menor vulnerab. + fraco digital</t>
        </is>
      </c>
      <c r="BQ9" s="46" t="n">
        <v>2</v>
      </c>
      <c r="BR9" s="45" t="inlineStr">
        <is>
          <t>A Cáritas Arquidiocesana existe em Campinas desde 1961 e foi fundada juridicamente em 16/05/1968. No início, desenvolvia atividades de distribuição de alimentos para creches, asilos, e hospitais, por meio do convênio celebrado com os Estados Unidos “Aliança para o Progresso”. Após o término do convênio, houve mudanças de objetivos, técnicas de intervenção e metas orientadas pela Cáritas Brasileira, que por sua vez, seguia o Plano e as Normas da Pastoral Social da CNBB – Conferência Nacional dos Bispos do Brasil</t>
        </is>
      </c>
      <c r="BS9" s="45" t="inlineStr">
        <is>
          <t>O Bazar da Cáritas existe há 25 anos e é coordenado por uma equipe de voluntárias. A venda de roupas, calçados e bijuterias no bazar gera recursos financeiros que são destinados aos projetos sociais da Cáritas, com ênfase nas Casas Abrigo que atendem moradores em situação de rua</t>
        </is>
      </c>
      <c r="BT9" s="46" t="n">
        <v>516</v>
      </c>
      <c r="BU9" s="46" t="n">
        <v>279</v>
      </c>
      <c r="BV9" s="46" t="n">
        <v>48</v>
      </c>
      <c r="BW9" s="45" t="inlineStr">
        <is>
          <t>bazar, cáritas, existe, coordenado, equipe, voluntárias</t>
        </is>
      </c>
      <c r="BX9" s="49" t="n">
        <v>0.909</v>
      </c>
    </row>
    <row r="10" ht="15" customHeight="1" s="30">
      <c r="A10" s="45" t="inlineStr">
        <is>
          <t>TS-009</t>
        </is>
      </c>
      <c r="B10" s="45" t="inlineStr">
        <is>
          <t>Casa de Cultura Fazenda Roseira</t>
        </is>
      </c>
      <c r="C10" s="45" t="inlineStr">
        <is>
          <t>Roteiro Afroturístico</t>
        </is>
      </c>
      <c r="D10" s="45" t="inlineStr">
        <is>
          <t>Sim</t>
        </is>
      </c>
      <c r="E10" s="45" t="inlineStr">
        <is>
          <t>Região Sudoeste</t>
        </is>
      </c>
      <c r="F10" s="45" t="inlineStr">
        <is>
          <t>Geral</t>
        </is>
      </c>
      <c r="G10" s="45" t="inlineStr">
        <is>
          <t>Preservação de patrimônio</t>
        </is>
      </c>
      <c r="H10" s="45" t="inlineStr">
        <is>
          <t>Preservação de patrimônio</t>
        </is>
      </c>
      <c r="I10" s="45" t="inlineStr">
        <is>
          <t>R. Domingos Haddad, 1 - Residencial Parque da Fazenda, Campinas - SP, 13060-563, Brasil</t>
        </is>
      </c>
      <c r="J10" s="45" t="inlineStr">
        <is>
          <t>13060-563</t>
        </is>
      </c>
      <c r="K10" s="45" t="inlineStr">
        <is>
          <t>16 - Residencial Parque da Fazenda</t>
        </is>
      </c>
      <c r="L10" s="46" t="n">
        <v>16</v>
      </c>
      <c r="M10" s="45" t="inlineStr">
        <is>
          <t>Residencial Parque da Fazenda</t>
        </is>
      </c>
      <c r="N10" s="45" t="inlineStr">
        <is>
          <t>R. Domingos Haddad, 1 - Residencial Parque da Fazenda, Campinas - SP, 13060-563</t>
        </is>
      </c>
      <c r="O10" s="45" t="inlineStr">
        <is>
          <t>Não informado</t>
        </is>
      </c>
      <c r="P10" s="45" t="inlineStr">
        <is>
          <t>Alta</t>
        </is>
      </c>
      <c r="Q10" s="46" t="n">
        <v>2008</v>
      </c>
      <c r="R10" s="45" t="inlineStr">
        <is>
          <t>2000s</t>
        </is>
      </c>
      <c r="S10" s="45" t="inlineStr">
        <is>
          <t>2001–2010</t>
        </is>
      </c>
      <c r="T10" s="46">
        <f>IF($Q10="","",Parametros!$B$2-$Q10)</f>
        <v/>
      </c>
      <c r="U10" s="45">
        <f>IF($T10="","Sem data",IF($T10&lt;=2,"Nova (&lt;=2 anos)",IF($T10&lt;=5,"Em consolidacao (3-5)",IF($T10&lt;=15,"Consolidada (6-15)","Historica (&gt;15)"))))</f>
        <v/>
      </c>
      <c r="V10" s="46" t="n">
        <v>2</v>
      </c>
      <c r="W10" s="45" t="inlineStr">
        <is>
          <t>4; 10</t>
        </is>
      </c>
      <c r="X10" s="45" t="inlineStr">
        <is>
          <t>Econômica; Social</t>
        </is>
      </c>
      <c r="Y10" s="45" t="inlineStr">
        <is>
          <t>Não</t>
        </is>
      </c>
      <c r="Z10" s="46" t="n">
        <v>1</v>
      </c>
      <c r="AA10" s="45" t="inlineStr">
        <is>
          <t>1–3</t>
        </is>
      </c>
      <c r="AB10" s="46" t="n">
        <v>4</v>
      </c>
      <c r="AC10" s="45" t="inlineStr">
        <is>
          <t>Múltiplos bairros (2–5)</t>
        </is>
      </c>
      <c r="AD10" s="46" t="n">
        <v>1</v>
      </c>
      <c r="AE10" s="45" t="inlineStr">
        <is>
          <t>Não</t>
        </is>
      </c>
      <c r="AF10" s="45" t="inlineStr">
        <is>
          <t>Instagram</t>
        </is>
      </c>
      <c r="AG10" s="45" t="inlineStr">
        <is>
          <t>Não</t>
        </is>
      </c>
      <c r="AH10" s="45" t="inlineStr">
        <is>
          <t>Sim</t>
        </is>
      </c>
      <c r="AI10" s="45" t="inlineStr">
        <is>
          <t>https://www.instagram.com/casadeculturafazendaroseira/ https://comunidadejongoditoribeiro.wordpress.com/ https://heyzine.com/flip-book/62469d06c2.html#page/2</t>
        </is>
      </c>
      <c r="AJ10" s="46" t="n"/>
      <c r="AK10" s="45" t="n"/>
      <c r="AL10" s="45" t="n"/>
      <c r="AM10" s="45" t="inlineStr">
        <is>
          <t>Sem indicador</t>
        </is>
      </c>
      <c r="AN10" s="45" t="n"/>
      <c r="AO10" s="45" t="inlineStr">
        <is>
          <t>Não</t>
        </is>
      </c>
      <c r="AP10" s="45" t="inlineStr">
        <is>
          <t>Cultura/Esporte/Arte</t>
        </is>
      </c>
      <c r="AQ10" s="45" t="inlineStr">
        <is>
          <t>Ambiental/Infraestrutura/Tecnologia; Articulação/Mobilização/Advocacy; Cultura/Esporte/Arte; Formação/Capacitação</t>
        </is>
      </c>
      <c r="AR10" s="46" t="n">
        <v>4</v>
      </c>
      <c r="AS10" s="45" t="inlineStr">
        <is>
          <t>Não especificado</t>
        </is>
      </c>
      <c r="AT10" s="45" t="inlineStr">
        <is>
          <t>Não</t>
        </is>
      </c>
      <c r="AU10" s="45" t="inlineStr">
        <is>
          <t>Não</t>
        </is>
      </c>
      <c r="AV10" s="45" t="inlineStr">
        <is>
          <t>Sim</t>
        </is>
      </c>
      <c r="AW10" s="45" t="inlineStr">
        <is>
          <t>Não</t>
        </is>
      </c>
      <c r="AX10" s="45" t="inlineStr">
        <is>
          <t>Não</t>
        </is>
      </c>
      <c r="AY10" s="45" t="inlineStr">
        <is>
          <t>Não</t>
        </is>
      </c>
      <c r="AZ10" s="46" t="n">
        <v>1</v>
      </c>
      <c r="BA10" s="45" t="inlineStr">
        <is>
          <t>TS-005 — Rotas Afro</t>
        </is>
      </c>
      <c r="BB10" s="47" t="n">
        <v>0.44</v>
      </c>
      <c r="BC10" s="45" t="inlineStr">
        <is>
          <t>Sim</t>
        </is>
      </c>
      <c r="BD10" s="46" t="n">
        <v>1</v>
      </c>
      <c r="BE10" s="48" t="n">
        <v>0</v>
      </c>
      <c r="BF10" s="48" t="n">
        <v>0</v>
      </c>
      <c r="BG10" s="45" t="inlineStr">
        <is>
          <t>Periférica</t>
        </is>
      </c>
      <c r="BH10" s="45" t="inlineStr">
        <is>
          <t>Comunidade 8</t>
        </is>
      </c>
      <c r="BI10" s="47" t="n">
        <v>0</v>
      </c>
      <c r="BJ10" s="48" t="n">
        <v>5.9</v>
      </c>
      <c r="BK10" s="48" t="n">
        <v>20</v>
      </c>
      <c r="BL10" s="48" t="n">
        <v>38.5</v>
      </c>
      <c r="BM10" s="48" t="n">
        <v>51.8</v>
      </c>
      <c r="BN10" s="45" t="inlineStr">
        <is>
          <t>Perfil: foco em públicos específicos</t>
        </is>
      </c>
      <c r="BO10" s="45" t="inlineStr">
        <is>
          <t>Consolidada mas isolada</t>
        </is>
      </c>
      <c r="BP10" s="45" t="inlineStr">
        <is>
          <t>Alta vulnerab. + fraco digital</t>
        </is>
      </c>
      <c r="BQ10" s="46" t="n">
        <v>1</v>
      </c>
      <c r="BR10" s="45" t="inlineStr">
        <is>
          <t>A Casa de Cultura Fazenda Roseira é uma Instituição instalada na Casa Sede da antiga Fazenda Roseira, no Jardim Roseira. A casa, construída a partir do final do século XIX, de pau a pique (taipa) e tijolos, foi reformada em 1920. Hoje, a Casa de Cultura Fazenda Roseira tem como objetivos fomentar o ensino, a pesquisa, o desenvolvimento técnico, científico e institucional, intercâmbio e demais ações e projetos voltados à recuperação e preservação do patrimônio, da memória e da cultura afro-brasileira, com ênfase no campo da antropologia, etnografia, culinária, artes, museologia e outras áreas afins, na perspectiva de superação de desigualdades, no compromisso com a construção de sociedades sustentáveis considerando a complexidade que reside nas suas múltiplas dimensões, pressupondo a qualidade de vida, a justiça social, o respeito às diversidades, a promoção da solidariedade e da cultura da Paz</t>
        </is>
      </c>
      <c r="BS10" s="45" t="inlineStr">
        <is>
          <t>O Roteiro Afroturístico articula atividades culturais e educativas com temáticas baseadas na matriz africana da cultura, incluindo história, cosmovisão, mitologia e meio ambiente. As atividades estão alinhadas com a Lei 10.639/03, atualizada pela Lei 11.645/08, que estabelece a necessidade de promover o estudo da história da África, da cultura afro-brasileira e indígena nos currículos escolares de toda a rede de ensino brasileira</t>
        </is>
      </c>
      <c r="BT10" s="46" t="n">
        <v>906</v>
      </c>
      <c r="BU10" s="46" t="n">
        <v>433</v>
      </c>
      <c r="BV10" s="46" t="n">
        <v>62</v>
      </c>
      <c r="BW10" s="45" t="inlineStr">
        <is>
          <t>atividades, cultura, história, brasileira, roteiro, afroturístico</t>
        </is>
      </c>
      <c r="BX10" s="49" t="n">
        <v>1</v>
      </c>
    </row>
    <row r="11" ht="15" customHeight="1" s="30">
      <c r="A11" s="45" t="inlineStr">
        <is>
          <t>TS-010</t>
        </is>
      </c>
      <c r="B11" s="45" t="inlineStr">
        <is>
          <t>Phomenta</t>
        </is>
      </c>
      <c r="C11" s="45" t="inlineStr">
        <is>
          <t>A Aceleração de ONGs</t>
        </is>
      </c>
      <c r="D11" s="45" t="inlineStr">
        <is>
          <t>Sim</t>
        </is>
      </c>
      <c r="E11" s="45" t="inlineStr">
        <is>
          <t>Região Central</t>
        </is>
      </c>
      <c r="F11" s="45" t="inlineStr">
        <is>
          <t>Adultos</t>
        </is>
      </c>
      <c r="G11" s="45" t="inlineStr">
        <is>
          <t>Formação de lideranças</t>
        </is>
      </c>
      <c r="H11" s="45" t="inlineStr">
        <is>
          <t>Formação de lideranças</t>
        </is>
      </c>
      <c r="I11" s="45" t="inlineStr">
        <is>
          <t>R. Cap Augusto Sáles Pupo, 93 - Jardim Chapadão, Campinas - SP, 13070-114, Brasil</t>
        </is>
      </c>
      <c r="J11" s="45" t="inlineStr">
        <is>
          <t>13070-114</t>
        </is>
      </c>
      <c r="K11" s="45" t="inlineStr">
        <is>
          <t>3 - Jardim Chapadão</t>
        </is>
      </c>
      <c r="L11" s="46" t="n">
        <v>3</v>
      </c>
      <c r="M11" s="45" t="inlineStr">
        <is>
          <t>Jardim Chapadão</t>
        </is>
      </c>
      <c r="N11" s="45" t="inlineStr">
        <is>
          <t>Jardim Chapadão</t>
        </is>
      </c>
      <c r="O11" s="45" t="inlineStr">
        <is>
          <t>Não informado</t>
        </is>
      </c>
      <c r="P11" s="45" t="inlineStr">
        <is>
          <t>Baixa</t>
        </is>
      </c>
      <c r="Q11" s="46" t="n"/>
      <c r="R11" s="45" t="inlineStr">
        <is>
          <t>Sem data</t>
        </is>
      </c>
      <c r="S11" s="45" t="inlineStr">
        <is>
          <t>Sem data</t>
        </is>
      </c>
      <c r="T11" s="46">
        <f>IF($Q11="","",Parametros!$B$2-$Q11)</f>
        <v/>
      </c>
      <c r="U11" s="45">
        <f>IF($T11="","Sem data",IF($T11&lt;=2,"Nova (&lt;=2 anos)",IF($T11&lt;=5,"Em consolidacao (3-5)",IF($T11&lt;=15,"Consolidada (6-15)","Historica (&gt;15)"))))</f>
        <v/>
      </c>
      <c r="V11" s="46" t="n">
        <v>2</v>
      </c>
      <c r="W11" s="45" t="inlineStr">
        <is>
          <t>4; 17</t>
        </is>
      </c>
      <c r="X11" s="45" t="inlineStr">
        <is>
          <t>Parcerias; Social</t>
        </is>
      </c>
      <c r="Y11" s="45" t="inlineStr">
        <is>
          <t>Sim</t>
        </is>
      </c>
      <c r="Z11" s="46" t="n">
        <v>7</v>
      </c>
      <c r="AA11" s="45" t="inlineStr">
        <is>
          <t>4–7</t>
        </is>
      </c>
      <c r="AB11" s="46" t="n">
        <v>1</v>
      </c>
      <c r="AC11" s="45" t="inlineStr">
        <is>
          <t>Local (1 bairro)</t>
        </is>
      </c>
      <c r="AD11" s="46" t="n">
        <v>2</v>
      </c>
      <c r="AE11" s="45" t="inlineStr">
        <is>
          <t>Sim</t>
        </is>
      </c>
      <c r="AF11" s="45" t="inlineStr">
        <is>
          <t>Site próprio</t>
        </is>
      </c>
      <c r="AG11" s="45" t="inlineStr">
        <is>
          <t>Sim</t>
        </is>
      </c>
      <c r="AH11" s="45" t="inlineStr">
        <is>
          <t>Sim</t>
        </is>
      </c>
      <c r="AI11" s="45" t="inlineStr">
        <is>
          <t>https://www.phomenta.com.br/</t>
        </is>
      </c>
      <c r="AJ11" s="46" t="n"/>
      <c r="AK11" s="45" t="n"/>
      <c r="AL11" s="45" t="n"/>
      <c r="AM11" s="45" t="inlineStr">
        <is>
          <t>Sem indicador</t>
        </is>
      </c>
      <c r="AN11" s="45" t="n"/>
      <c r="AO11" s="45" t="inlineStr">
        <is>
          <t>Não</t>
        </is>
      </c>
      <c r="AP11" s="45" t="inlineStr">
        <is>
          <t>Formação/Capacitação</t>
        </is>
      </c>
      <c r="AQ11" s="45" t="inlineStr">
        <is>
          <t>Articulação/Mobilização/Advocacy; Formação/Capacitação; Geração de renda/Inclusão produtiva</t>
        </is>
      </c>
      <c r="AR11" s="46" t="n">
        <v>3</v>
      </c>
      <c r="AS11" s="45" t="inlineStr">
        <is>
          <t>Não especificado</t>
        </is>
      </c>
      <c r="AT11" s="45" t="inlineStr">
        <is>
          <t>Não</t>
        </is>
      </c>
      <c r="AU11" s="45" t="inlineStr">
        <is>
          <t>Não</t>
        </is>
      </c>
      <c r="AV11" s="45" t="inlineStr">
        <is>
          <t>Não</t>
        </is>
      </c>
      <c r="AW11" s="45" t="inlineStr">
        <is>
          <t>Não</t>
        </is>
      </c>
      <c r="AX11" s="45" t="inlineStr">
        <is>
          <t>Não</t>
        </is>
      </c>
      <c r="AY11" s="45" t="inlineStr">
        <is>
          <t>Não</t>
        </is>
      </c>
      <c r="AZ11" s="46" t="n">
        <v>0</v>
      </c>
      <c r="BA11" s="45" t="inlineStr">
        <is>
          <t>TS-011 — Programa Gerir</t>
        </is>
      </c>
      <c r="BB11" s="47" t="n">
        <v>0.2</v>
      </c>
      <c r="BC11" s="45" t="inlineStr">
        <is>
          <t>Não</t>
        </is>
      </c>
      <c r="BD11" s="46" t="n">
        <v>7</v>
      </c>
      <c r="BE11" s="48" t="n">
        <v>33.6</v>
      </c>
      <c r="BF11" s="48" t="n">
        <v>76.40000000000001</v>
      </c>
      <c r="BG11" s="45" t="inlineStr">
        <is>
          <t>Hub (muito conectada)</t>
        </is>
      </c>
      <c r="BH11" s="45" t="inlineStr">
        <is>
          <t>Comunidade 1</t>
        </is>
      </c>
      <c r="BI11" s="47" t="n">
        <v>0.14</v>
      </c>
      <c r="BJ11" s="48" t="n">
        <v>41.2</v>
      </c>
      <c r="BK11" s="48" t="n">
        <v>60</v>
      </c>
      <c r="BL11" s="48" t="n">
        <v>25.9</v>
      </c>
      <c r="BM11" s="48" t="n">
        <v>43.4</v>
      </c>
      <c r="BN11" s="45" t="inlineStr">
        <is>
          <t>Perfil: forte presença digital</t>
        </is>
      </c>
      <c r="BO11" s="45" t="inlineStr">
        <is>
          <t>Sem data</t>
        </is>
      </c>
      <c r="BP11" s="45" t="inlineStr">
        <is>
          <t>Menor vulnerab. + forte digital</t>
        </is>
      </c>
      <c r="BQ11" s="46" t="n">
        <v>0</v>
      </c>
      <c r="BR11" s="45" t="inlineStr">
        <is>
          <t>A organização é um negócio de impacto que apoia e conecta ONGs, institutos, fundações e empresas para a transformação de territórios e causas. Ela facilita espaços para conexão e colaboração, conduz formações práticas em gestão para ONGs, coordena programas de voluntariado e produz conteúdos e pesquisas para e sobre o terceiro setor</t>
        </is>
      </c>
      <c r="BS11" s="45" t="inlineStr">
        <is>
          <t>A Aceleração de ONGs é um processo formativo destinado ao desenvolvimento da liderança e das capacidades organizacionais em um curto período de tempo. Focado em gestão, captação de recursos e inovação, o programa oferece ferramentas práticas e conteúdos adaptados à realidade do Terceiro Setor. Inclui atividades dinâmicas para a consolidação do conhecimento e conta com uma equipe dedicada de facilitadores para assegurar a aplicação eficaz da metodologia inovadora</t>
        </is>
      </c>
      <c r="BT11" s="46" t="n">
        <v>334</v>
      </c>
      <c r="BU11" s="46" t="n">
        <v>466</v>
      </c>
      <c r="BV11" s="46" t="n">
        <v>68</v>
      </c>
      <c r="BW11" s="45" t="inlineStr">
        <is>
          <t>aceleração, ongs, processo, formativo, destinado, desenvolvimento</t>
        </is>
      </c>
      <c r="BX11" s="49" t="n">
        <v>0.909</v>
      </c>
    </row>
    <row r="12" ht="15" customHeight="1" s="30">
      <c r="A12" s="45" t="inlineStr">
        <is>
          <t>TS-011</t>
        </is>
      </c>
      <c r="B12" s="45" t="inlineStr">
        <is>
          <t>Phomenta</t>
        </is>
      </c>
      <c r="C12" s="45" t="inlineStr">
        <is>
          <t>Programa Gerir</t>
        </is>
      </c>
      <c r="D12" s="45" t="inlineStr">
        <is>
          <t>Sim</t>
        </is>
      </c>
      <c r="E12" s="45" t="inlineStr">
        <is>
          <t>Região Central</t>
        </is>
      </c>
      <c r="F12" s="45" t="inlineStr">
        <is>
          <t>Adultos</t>
        </is>
      </c>
      <c r="G12" s="45" t="inlineStr">
        <is>
          <t>Formação de lideranças</t>
        </is>
      </c>
      <c r="H12" s="45" t="inlineStr">
        <is>
          <t>Formação de lideranças</t>
        </is>
      </c>
      <c r="I12" s="45" t="inlineStr">
        <is>
          <t>R. Cap Augusto Sáles Pupo, 93 - Jardim Chapadão, Campinas - SP, 13070-114, Brasil</t>
        </is>
      </c>
      <c r="J12" s="45" t="inlineStr">
        <is>
          <t>13070-114</t>
        </is>
      </c>
      <c r="K12" s="45" t="inlineStr">
        <is>
          <t>4 - Jardim Chapadão</t>
        </is>
      </c>
      <c r="L12" s="46" t="n">
        <v>4</v>
      </c>
      <c r="M12" s="45" t="inlineStr">
        <is>
          <t>Jardim Chapadão</t>
        </is>
      </c>
      <c r="N12" s="45" t="inlineStr">
        <is>
          <t>Jardim Chapadão</t>
        </is>
      </c>
      <c r="O12" s="45" t="inlineStr">
        <is>
          <t>Não informado</t>
        </is>
      </c>
      <c r="P12" s="45" t="inlineStr">
        <is>
          <t>Baixa</t>
        </is>
      </c>
      <c r="Q12" s="46" t="n"/>
      <c r="R12" s="45" t="inlineStr">
        <is>
          <t>Sem data</t>
        </is>
      </c>
      <c r="S12" s="45" t="inlineStr">
        <is>
          <t>Sem data</t>
        </is>
      </c>
      <c r="T12" s="46">
        <f>IF($Q12="","",Parametros!$B$2-$Q12)</f>
        <v/>
      </c>
      <c r="U12" s="45">
        <f>IF($T12="","Sem data",IF($T12&lt;=2,"Nova (&lt;=2 anos)",IF($T12&lt;=5,"Em consolidacao (3-5)",IF($T12&lt;=15,"Consolidada (6-15)","Historica (&gt;15)"))))</f>
        <v/>
      </c>
      <c r="V12" s="46" t="n">
        <v>2</v>
      </c>
      <c r="W12" s="45" t="inlineStr">
        <is>
          <t>4; 17</t>
        </is>
      </c>
      <c r="X12" s="45" t="inlineStr">
        <is>
          <t>Parcerias; Social</t>
        </is>
      </c>
      <c r="Y12" s="45" t="inlineStr">
        <is>
          <t>Sim</t>
        </is>
      </c>
      <c r="Z12" s="46" t="n">
        <v>7</v>
      </c>
      <c r="AA12" s="45" t="inlineStr">
        <is>
          <t>4–7</t>
        </is>
      </c>
      <c r="AB12" s="46" t="n">
        <v>1</v>
      </c>
      <c r="AC12" s="45" t="inlineStr">
        <is>
          <t>Local (1 bairro)</t>
        </is>
      </c>
      <c r="AD12" s="46" t="n">
        <v>2</v>
      </c>
      <c r="AE12" s="45" t="inlineStr">
        <is>
          <t>Sim</t>
        </is>
      </c>
      <c r="AF12" s="45" t="inlineStr">
        <is>
          <t>Site próprio</t>
        </is>
      </c>
      <c r="AG12" s="45" t="inlineStr">
        <is>
          <t>Sim</t>
        </is>
      </c>
      <c r="AH12" s="45" t="inlineStr">
        <is>
          <t>Sim</t>
        </is>
      </c>
      <c r="AI12" s="45" t="inlineStr">
        <is>
          <t>https://www.phomenta.com.br/</t>
        </is>
      </c>
      <c r="AJ12" s="46" t="n"/>
      <c r="AK12" s="45" t="n"/>
      <c r="AL12" s="45" t="n"/>
      <c r="AM12" s="45" t="inlineStr">
        <is>
          <t>Sem indicador</t>
        </is>
      </c>
      <c r="AN12" s="45" t="n"/>
      <c r="AO12" s="45" t="inlineStr">
        <is>
          <t>Não</t>
        </is>
      </c>
      <c r="AP12" s="45" t="inlineStr">
        <is>
          <t>Formação/Capacitação</t>
        </is>
      </c>
      <c r="AQ12" s="45" t="inlineStr">
        <is>
          <t>Ambiental/Infraestrutura/Tecnologia; Articulação/Mobilização/Advocacy; Cultura/Esporte/Arte; Formação/Capacitação; Geração de renda/Inclusão produtiva</t>
        </is>
      </c>
      <c r="AR12" s="46" t="n">
        <v>5</v>
      </c>
      <c r="AS12" s="45" t="inlineStr">
        <is>
          <t>Não especificado</t>
        </is>
      </c>
      <c r="AT12" s="45" t="inlineStr">
        <is>
          <t>Não</t>
        </is>
      </c>
      <c r="AU12" s="45" t="inlineStr">
        <is>
          <t>Não</t>
        </is>
      </c>
      <c r="AV12" s="45" t="inlineStr">
        <is>
          <t>Não</t>
        </is>
      </c>
      <c r="AW12" s="45" t="inlineStr">
        <is>
          <t>Não</t>
        </is>
      </c>
      <c r="AX12" s="45" t="inlineStr">
        <is>
          <t>Não</t>
        </is>
      </c>
      <c r="AY12" s="45" t="inlineStr">
        <is>
          <t>Não</t>
        </is>
      </c>
      <c r="AZ12" s="46" t="n">
        <v>0</v>
      </c>
      <c r="BA12" s="45" t="inlineStr">
        <is>
          <t>TS-062 — Autonomia para Projetar</t>
        </is>
      </c>
      <c r="BB12" s="47" t="n">
        <v>0.45</v>
      </c>
      <c r="BC12" s="45" t="inlineStr">
        <is>
          <t>Sim</t>
        </is>
      </c>
      <c r="BD12" s="46" t="n">
        <v>7</v>
      </c>
      <c r="BE12" s="48" t="n">
        <v>33.6</v>
      </c>
      <c r="BF12" s="48" t="n">
        <v>76.40000000000001</v>
      </c>
      <c r="BG12" s="45" t="inlineStr">
        <is>
          <t>Hub (muito conectada)</t>
        </is>
      </c>
      <c r="BH12" s="45" t="inlineStr">
        <is>
          <t>Comunidade 1</t>
        </is>
      </c>
      <c r="BI12" s="47" t="n">
        <v>0.14</v>
      </c>
      <c r="BJ12" s="48" t="n">
        <v>41.2</v>
      </c>
      <c r="BK12" s="48" t="n">
        <v>60</v>
      </c>
      <c r="BL12" s="48" t="n">
        <v>25.9</v>
      </c>
      <c r="BM12" s="48" t="n">
        <v>43.4</v>
      </c>
      <c r="BN12" s="45" t="inlineStr">
        <is>
          <t>Perfil: forte presença digital</t>
        </is>
      </c>
      <c r="BO12" s="45" t="inlineStr">
        <is>
          <t>Sem data</t>
        </is>
      </c>
      <c r="BP12" s="45" t="inlineStr">
        <is>
          <t>Menor vulnerab. + forte digital</t>
        </is>
      </c>
      <c r="BQ12" s="46" t="n">
        <v>0</v>
      </c>
      <c r="BR12" s="45" t="inlineStr">
        <is>
          <t>A organização é um negócio de impacto que apoia e conecta ONGs, institutos, fundações e empresas para a transformação de territórios e causas. Ela facilita espaços para conexão e colaboração, conduz formações práticas em gestão para ONGs, coordena programas de voluntariado e produz conteúdos e pesquisas para e sobre o terceiro setor</t>
        </is>
      </c>
      <c r="BS12" s="45" t="inlineStr">
        <is>
          <t>Programa Gerir é uma iniciativa promovida pela Fundação FEAC e executada pela Phomenta, que oferece gratuitamente um programa para transformar a gestão de organizações da sociedade civil. O programa explora as forças das organizações e avalia oportunidades de mudança através de quatro módulos, com encontros online e presenciais, discussões entre participantes e orientação no uso de ferramentas práticas. Os temas abordados incluem sustentabilidade econômica, voluntariado estratégico, captação de parcerias, indicadores e teoria da mudança. A metodologia foi desenvolvida para fortalecer o protagonismo, estreitar laços entre organizações e promover a autonomia</t>
        </is>
      </c>
      <c r="BT12" s="46" t="n">
        <v>334</v>
      </c>
      <c r="BU12" s="46" t="n">
        <v>664</v>
      </c>
      <c r="BV12" s="46" t="n">
        <v>90</v>
      </c>
      <c r="BW12" s="45" t="inlineStr">
        <is>
          <t>programa, organizações, mudança, gerir, iniciativa, promovida</t>
        </is>
      </c>
      <c r="BX12" s="49" t="n">
        <v>0.909</v>
      </c>
    </row>
    <row r="13" ht="15" customHeight="1" s="30">
      <c r="A13" s="45" t="inlineStr">
        <is>
          <t>TS-012</t>
        </is>
      </c>
      <c r="B13" s="45" t="inlineStr">
        <is>
          <t>A Associação Griots – Os Contadores de História</t>
        </is>
      </c>
      <c r="C13" s="45" t="inlineStr">
        <is>
          <t>Os Contadores de Histórias</t>
        </is>
      </c>
      <c r="D13" s="45" t="inlineStr">
        <is>
          <t>Não identificado</t>
        </is>
      </c>
      <c r="E13" s="45" t="inlineStr">
        <is>
          <t>Sem sede / Não informado</t>
        </is>
      </c>
      <c r="F13" s="45" t="inlineStr">
        <is>
          <t>Geral</t>
        </is>
      </c>
      <c r="G13" s="45" t="inlineStr">
        <is>
          <t>Saúde e alimentação</t>
        </is>
      </c>
      <c r="H13" s="45" t="inlineStr">
        <is>
          <t>Saúde e alimentação</t>
        </is>
      </c>
      <c r="I13" s="45" t="inlineStr">
        <is>
          <t>Sem informações sobre a Sede</t>
        </is>
      </c>
      <c r="J13" s="45" t="n"/>
      <c r="K13" s="45" t="inlineStr">
        <is>
          <t>Sem informações sobre a Sede</t>
        </is>
      </c>
      <c r="L13" s="46" t="n"/>
      <c r="M13" s="45" t="n"/>
      <c r="N13" s="45" t="inlineStr">
        <is>
          <t>Sem informações sobre a Sede</t>
        </is>
      </c>
      <c r="O13" s="45" t="inlineStr">
        <is>
          <t>Não informado</t>
        </is>
      </c>
      <c r="P13" s="45" t="inlineStr">
        <is>
          <t>Não classificada</t>
        </is>
      </c>
      <c r="Q13" s="46" t="n">
        <v>2003</v>
      </c>
      <c r="R13" s="45" t="inlineStr">
        <is>
          <t>2000s</t>
        </is>
      </c>
      <c r="S13" s="45" t="inlineStr">
        <is>
          <t>2001–2010</t>
        </is>
      </c>
      <c r="T13" s="46">
        <f>IF($Q13="","",Parametros!$B$2-$Q13)</f>
        <v/>
      </c>
      <c r="U13" s="45">
        <f>IF($T13="","Sem data",IF($T13&lt;=2,"Nova (&lt;=2 anos)",IF($T13&lt;=5,"Em consolidacao (3-5)",IF($T13&lt;=15,"Consolidada (6-15)","Historica (&gt;15)"))))</f>
        <v/>
      </c>
      <c r="V13" s="46" t="n">
        <v>2</v>
      </c>
      <c r="W13" s="45" t="inlineStr">
        <is>
          <t>3; 4</t>
        </is>
      </c>
      <c r="X13" s="45" t="inlineStr">
        <is>
          <t>Social</t>
        </is>
      </c>
      <c r="Y13" s="45" t="inlineStr">
        <is>
          <t>Não</t>
        </is>
      </c>
      <c r="Z13" s="46" t="n">
        <v>1</v>
      </c>
      <c r="AA13" s="45" t="inlineStr">
        <is>
          <t>1–3</t>
        </is>
      </c>
      <c r="AB13" s="46" t="n">
        <v>1</v>
      </c>
      <c r="AC13" s="45" t="inlineStr">
        <is>
          <t>Local (1 bairro)</t>
        </is>
      </c>
      <c r="AD13" s="46" t="n">
        <v>1</v>
      </c>
      <c r="AE13" s="45" t="inlineStr">
        <is>
          <t>Não</t>
        </is>
      </c>
      <c r="AF13" s="45" t="inlineStr">
        <is>
          <t>Instagram</t>
        </is>
      </c>
      <c r="AG13" s="45" t="inlineStr">
        <is>
          <t>Não</t>
        </is>
      </c>
      <c r="AH13" s="45" t="inlineStr">
        <is>
          <t>Sim</t>
        </is>
      </c>
      <c r="AI13" s="45" t="inlineStr">
        <is>
          <t>https://www.instagram.com/griots.ong/</t>
        </is>
      </c>
      <c r="AJ13" s="46" t="n"/>
      <c r="AK13" s="45" t="n"/>
      <c r="AL13" s="45" t="n"/>
      <c r="AM13" s="45" t="inlineStr">
        <is>
          <t>Sem indicador</t>
        </is>
      </c>
      <c r="AN13" s="45" t="n"/>
      <c r="AO13" s="45" t="inlineStr">
        <is>
          <t>Não</t>
        </is>
      </c>
      <c r="AP13" s="45" t="inlineStr">
        <is>
          <t>Cultura/Esporte/Arte</t>
        </is>
      </c>
      <c r="AQ13" s="45" t="inlineStr">
        <is>
          <t>Cultura/Esporte/Arte</t>
        </is>
      </c>
      <c r="AR13" s="46" t="n">
        <v>1</v>
      </c>
      <c r="AS13" s="45" t="inlineStr">
        <is>
          <t>Infância</t>
        </is>
      </c>
      <c r="AT13" s="45" t="inlineStr">
        <is>
          <t>Não</t>
        </is>
      </c>
      <c r="AU13" s="45" t="inlineStr">
        <is>
          <t>Não</t>
        </is>
      </c>
      <c r="AV13" s="45" t="inlineStr">
        <is>
          <t>Não</t>
        </is>
      </c>
      <c r="AW13" s="45" t="inlineStr">
        <is>
          <t>Não</t>
        </is>
      </c>
      <c r="AX13" s="45" t="inlineStr">
        <is>
          <t>Não</t>
        </is>
      </c>
      <c r="AY13" s="45" t="inlineStr">
        <is>
          <t>Não</t>
        </is>
      </c>
      <c r="AZ13" s="46" t="n">
        <v>0</v>
      </c>
      <c r="BA13" s="45" t="inlineStr">
        <is>
          <t>TS-064 — Cinemaqui</t>
        </is>
      </c>
      <c r="BB13" s="47" t="n">
        <v>0.17</v>
      </c>
      <c r="BC13" s="45" t="inlineStr">
        <is>
          <t>Não</t>
        </is>
      </c>
      <c r="BD13" s="46" t="n">
        <v>1</v>
      </c>
      <c r="BE13" s="48" t="n">
        <v>0</v>
      </c>
      <c r="BF13" s="48" t="n">
        <v>0</v>
      </c>
      <c r="BG13" s="45" t="inlineStr">
        <is>
          <t>Periférica</t>
        </is>
      </c>
      <c r="BH13" s="45" t="inlineStr">
        <is>
          <t>Comunidade 9</t>
        </is>
      </c>
      <c r="BI13" s="47" t="n">
        <v>0</v>
      </c>
      <c r="BJ13" s="48" t="n">
        <v>5.9</v>
      </c>
      <c r="BK13" s="48" t="n">
        <v>20</v>
      </c>
      <c r="BL13" s="48" t="n">
        <v>25.9</v>
      </c>
      <c r="BM13" s="48" t="n">
        <v>55.3</v>
      </c>
      <c r="BN13" s="45" t="inlineStr">
        <is>
          <t>Perfil: consolidadas (mais antigas)</t>
        </is>
      </c>
      <c r="BO13" s="45" t="inlineStr">
        <is>
          <t>Consolidada mas isolada</t>
        </is>
      </c>
      <c r="BP13" s="45" t="inlineStr">
        <is>
          <t>Vulnerab. não classificada</t>
        </is>
      </c>
      <c r="BQ13" s="46" t="n">
        <v>2</v>
      </c>
      <c r="BR13" s="45" t="inlineStr">
        <is>
          <t>A Associação Griots – Os Contadores de História é uma instituição sem fins lucrativos que desenvolve intenso trabalho de contação de histórias em hospitais na Região Metropolitana de Campinas desde 2003. Através da literatura e da arte de contar histórias, colabora para a humanização do ambiente hospitalar, contribuindo positivamente para o bem-estar de crianças, seus familiares e a equipe de profissionais envolvidos no tratamento médico</t>
        </is>
      </c>
      <c r="BS13" s="45" t="inlineStr">
        <is>
          <t>Os Contadores de Histórias é uma instituição sem fins lucrativos que realiza um trabalho intenso de contação de histórias em hospitais</t>
        </is>
      </c>
      <c r="BT13" s="46" t="n">
        <v>441</v>
      </c>
      <c r="BU13" s="46" t="n">
        <v>134</v>
      </c>
      <c r="BV13" s="46" t="n">
        <v>21</v>
      </c>
      <c r="BW13" s="45" t="inlineStr">
        <is>
          <t>histórias, contadores, instituição, fins, lucrativos, trabalho</t>
        </is>
      </c>
      <c r="BX13" s="49" t="n">
        <v>0.909</v>
      </c>
    </row>
    <row r="14" ht="15" customHeight="1" s="30">
      <c r="A14" s="45" t="inlineStr">
        <is>
          <t>TS-013</t>
        </is>
      </c>
      <c r="B14" s="45" t="inlineStr">
        <is>
          <t>Base Social</t>
        </is>
      </c>
      <c r="C14" s="45" t="inlineStr">
        <is>
          <t>Trilhas de aprendizado</t>
        </is>
      </c>
      <c r="D14" s="45" t="inlineStr">
        <is>
          <t>Não identificado</t>
        </is>
      </c>
      <c r="E14" s="45" t="inlineStr">
        <is>
          <t>Sem sede / Não informado</t>
        </is>
      </c>
      <c r="F14" s="45" t="inlineStr">
        <is>
          <t>Adolescentes</t>
        </is>
      </c>
      <c r="G14" s="45" t="inlineStr">
        <is>
          <t>Educação profissionalizante</t>
        </is>
      </c>
      <c r="H14" s="45" t="inlineStr">
        <is>
          <t>Inclusão digital</t>
        </is>
      </c>
      <c r="I14" s="45" t="inlineStr">
        <is>
          <t>Sem informações sobre a Sede</t>
        </is>
      </c>
      <c r="J14" s="45" t="n"/>
      <c r="K14" s="45" t="inlineStr">
        <is>
          <t>Sem informações sobre a Sede</t>
        </is>
      </c>
      <c r="L14" s="46" t="n"/>
      <c r="M14" s="45" t="n"/>
      <c r="N14" s="45" t="inlineStr">
        <is>
          <t>Campinas e Região</t>
        </is>
      </c>
      <c r="O14" s="45" t="inlineStr">
        <is>
          <t>Não informado</t>
        </is>
      </c>
      <c r="P14" s="45" t="inlineStr">
        <is>
          <t>Não classificada</t>
        </is>
      </c>
      <c r="Q14" s="46" t="n"/>
      <c r="R14" s="45" t="inlineStr">
        <is>
          <t>Sem data</t>
        </is>
      </c>
      <c r="S14" s="45" t="inlineStr">
        <is>
          <t>Sem data</t>
        </is>
      </c>
      <c r="T14" s="46">
        <f>IF($Q14="","",Parametros!$B$2-$Q14)</f>
        <v/>
      </c>
      <c r="U14" s="45">
        <f>IF($T14="","Sem data",IF($T14&lt;=2,"Nova (&lt;=2 anos)",IF($T14&lt;=5,"Em consolidacao (3-5)",IF($T14&lt;=15,"Consolidada (6-15)","Historica (&gt;15)"))))</f>
        <v/>
      </c>
      <c r="V14" s="46" t="n">
        <v>3</v>
      </c>
      <c r="W14" s="45" t="inlineStr">
        <is>
          <t>4; 8; 10</t>
        </is>
      </c>
      <c r="X14" s="45" t="inlineStr">
        <is>
          <t>Econômica; Social</t>
        </is>
      </c>
      <c r="Y14" s="45" t="inlineStr">
        <is>
          <t>Sim</t>
        </is>
      </c>
      <c r="Z14" s="46" t="n">
        <v>3</v>
      </c>
      <c r="AA14" s="45" t="inlineStr">
        <is>
          <t>1–3</t>
        </is>
      </c>
      <c r="AB14" s="46" t="n"/>
      <c r="AC14" s="45" t="inlineStr">
        <is>
          <t>Cidade / Região</t>
        </is>
      </c>
      <c r="AD14" s="46" t="n">
        <v>1</v>
      </c>
      <c r="AE14" s="45" t="inlineStr">
        <is>
          <t>Não</t>
        </is>
      </c>
      <c r="AF14" s="45" t="inlineStr">
        <is>
          <t>Instagram</t>
        </is>
      </c>
      <c r="AG14" s="45" t="inlineStr">
        <is>
          <t>Não</t>
        </is>
      </c>
      <c r="AH14" s="45" t="inlineStr">
        <is>
          <t>Sim</t>
        </is>
      </c>
      <c r="AI14" s="45" t="inlineStr">
        <is>
          <t>https://www.instagram.com/base.social/?hl=pt</t>
        </is>
      </c>
      <c r="AJ14" s="46" t="n"/>
      <c r="AK14" s="45" t="n"/>
      <c r="AL14" s="45" t="n"/>
      <c r="AM14" s="45" t="inlineStr">
        <is>
          <t>Sem indicador</t>
        </is>
      </c>
      <c r="AN14" s="45" t="n"/>
      <c r="AO14" s="45" t="inlineStr">
        <is>
          <t>Não</t>
        </is>
      </c>
      <c r="AP14" s="45" t="inlineStr">
        <is>
          <t>Formação/Capacitação</t>
        </is>
      </c>
      <c r="AQ14" s="45" t="inlineStr">
        <is>
          <t>Ambiental/Infraestrutura/Tecnologia; Cultura/Esporte/Arte; Formação/Capacitação; Geração de renda/Inclusão produtiva</t>
        </is>
      </c>
      <c r="AR14" s="46" t="n">
        <v>4</v>
      </c>
      <c r="AS14" s="45" t="inlineStr">
        <is>
          <t>Juventude</t>
        </is>
      </c>
      <c r="AT14" s="45" t="inlineStr">
        <is>
          <t>Não</t>
        </is>
      </c>
      <c r="AU14" s="45" t="inlineStr">
        <is>
          <t>Não</t>
        </is>
      </c>
      <c r="AV14" s="45" t="inlineStr">
        <is>
          <t>Não</t>
        </is>
      </c>
      <c r="AW14" s="45" t="inlineStr">
        <is>
          <t>Não</t>
        </is>
      </c>
      <c r="AX14" s="45" t="inlineStr">
        <is>
          <t>Não</t>
        </is>
      </c>
      <c r="AY14" s="45" t="inlineStr">
        <is>
          <t>Não</t>
        </is>
      </c>
      <c r="AZ14" s="46" t="n">
        <v>0</v>
      </c>
      <c r="BA14" s="45" t="inlineStr">
        <is>
          <t>TS-077 — Repara na Máquina</t>
        </is>
      </c>
      <c r="BB14" s="47" t="n">
        <v>0.22</v>
      </c>
      <c r="BC14" s="45" t="inlineStr">
        <is>
          <t>Não</t>
        </is>
      </c>
      <c r="BD14" s="46" t="n">
        <v>3</v>
      </c>
      <c r="BE14" s="48" t="n">
        <v>8.5</v>
      </c>
      <c r="BF14" s="48" t="n">
        <v>71.59999999999999</v>
      </c>
      <c r="BG14" s="45" t="inlineStr">
        <is>
          <t>Articulada</t>
        </is>
      </c>
      <c r="BH14" s="45" t="inlineStr">
        <is>
          <t>Comunidade 1</t>
        </is>
      </c>
      <c r="BI14" s="47" t="n">
        <v>0.33</v>
      </c>
      <c r="BJ14" s="48" t="n">
        <v>17.6</v>
      </c>
      <c r="BK14" s="48" t="n">
        <v>20</v>
      </c>
      <c r="BL14" s="48" t="n">
        <v>37.5</v>
      </c>
      <c r="BM14" s="48" t="n">
        <v>33.6</v>
      </c>
      <c r="BN14" s="45" t="inlineStr">
        <is>
          <t>Locais em estruturação</t>
        </is>
      </c>
      <c r="BO14" s="45" t="inlineStr">
        <is>
          <t>Sem data</t>
        </is>
      </c>
      <c r="BP14" s="45" t="inlineStr">
        <is>
          <t>Vulnerab. não classificada</t>
        </is>
      </c>
      <c r="BQ14" s="46" t="n">
        <v>3</v>
      </c>
      <c r="BR14" s="45" t="inlineStr">
        <is>
          <t>A Base Social existe com a missão de contribuir na construção de valores e princípios através da educação e da cultura, utilizando processos e tecnologias inovadoras de ensino. Ela atende jovens de 16 a 24 anos de baixa renda, que não possuem capacitação adequada e, por isso, enfrentam dificuldades para encontrar o primeiro emprego. Além da formação técnica, desenvolvem temas relacionados à jornada escolar e à empregabilidade</t>
        </is>
      </c>
      <c r="BS14" s="45" t="inlineStr">
        <is>
          <t>Trilhas de aprendizado foram desenhadas para jovens de 16 a 24 anos de baixa renda, que não possuem capacitação adequada e, por isso, enfrentam dificuldades para encontrar o primeiro emprego. Além da formação técnica, são desenvolvidos temas relacionados à jornada escolar e à empregabilidade. São apresentadas as possibilidades de ingresso em cursos técnicos e de nível superior, com o objetivo de estimular os jovens a continuar estudando mesmo após a conclusão do Ensino Médio. Ao fornecer uma visão ampla das oportunidades no mercado de tecnologia, das possibilidades de continuidade dos estudos e da capacitação básica em programação, os jovens passam a sonhar com o primeiro emprego nesta área</t>
        </is>
      </c>
      <c r="BT14" s="46" t="n">
        <v>429</v>
      </c>
      <c r="BU14" s="46" t="n">
        <v>699</v>
      </c>
      <c r="BV14" s="46" t="n">
        <v>108</v>
      </c>
      <c r="BW14" s="45" t="inlineStr">
        <is>
          <t>jovens, capacitação, primeiro, emprego, possibilidades, trilhas</t>
        </is>
      </c>
      <c r="BX14" s="49" t="n">
        <v>0.8179999999999999</v>
      </c>
    </row>
    <row r="15" ht="15" customHeight="1" s="30">
      <c r="A15" s="45" t="inlineStr">
        <is>
          <t>TS-014</t>
        </is>
      </c>
      <c r="B15" s="45" t="inlineStr">
        <is>
          <t>Ação Forte</t>
        </is>
      </c>
      <c r="C15" s="45" t="inlineStr">
        <is>
          <t>Oficina de Inclusão Digital</t>
        </is>
      </c>
      <c r="D15" s="45" t="inlineStr">
        <is>
          <t>Sim</t>
        </is>
      </c>
      <c r="E15" s="45" t="inlineStr">
        <is>
          <t>Região Norte</t>
        </is>
      </c>
      <c r="F15" s="45" t="inlineStr">
        <is>
          <t>Adultos</t>
        </is>
      </c>
      <c r="G15" s="45" t="inlineStr">
        <is>
          <t>Convivência</t>
        </is>
      </c>
      <c r="H15" s="45" t="inlineStr">
        <is>
          <t>Inclusão digital</t>
        </is>
      </c>
      <c r="I15" s="45" t="inlineStr">
        <is>
          <t>R. Benedita Arruda Prado, 111 - Parque Via Norte, Campinas - SP, 13065-380, Brasil</t>
        </is>
      </c>
      <c r="J15" s="45" t="inlineStr">
        <is>
          <t>13065-380</t>
        </is>
      </c>
      <c r="K15" s="45" t="inlineStr">
        <is>
          <t>4 - Parque Via Norte</t>
        </is>
      </c>
      <c r="L15" s="46" t="n">
        <v>4</v>
      </c>
      <c r="M15" s="45" t="inlineStr">
        <is>
          <t>Parque Via Norte</t>
        </is>
      </c>
      <c r="N15" s="45" t="inlineStr">
        <is>
          <t>Via Norte</t>
        </is>
      </c>
      <c r="O15" s="45" t="inlineStr">
        <is>
          <t>Não informado</t>
        </is>
      </c>
      <c r="P15" s="45" t="inlineStr">
        <is>
          <t>Média</t>
        </is>
      </c>
      <c r="Q15" s="46" t="n"/>
      <c r="R15" s="45" t="inlineStr">
        <is>
          <t>Sem data</t>
        </is>
      </c>
      <c r="S15" s="45" t="inlineStr">
        <is>
          <t>Sem data</t>
        </is>
      </c>
      <c r="T15" s="46">
        <f>IF($Q15="","",Parametros!$B$2-$Q15)</f>
        <v/>
      </c>
      <c r="U15" s="45">
        <f>IF($T15="","Sem data",IF($T15&lt;=2,"Nova (&lt;=2 anos)",IF($T15&lt;=5,"Em consolidacao (3-5)",IF($T15&lt;=15,"Consolidada (6-15)","Historica (&gt;15)"))))</f>
        <v/>
      </c>
      <c r="V15" s="46" t="n">
        <v>2</v>
      </c>
      <c r="W15" s="45" t="inlineStr">
        <is>
          <t>4; 10</t>
        </is>
      </c>
      <c r="X15" s="45" t="inlineStr">
        <is>
          <t>Econômica; Social</t>
        </is>
      </c>
      <c r="Y15" s="45" t="inlineStr">
        <is>
          <t>Não</t>
        </is>
      </c>
      <c r="Z15" s="46" t="n">
        <v>0</v>
      </c>
      <c r="AA15" s="45" t="inlineStr">
        <is>
          <t>Sem parceria listada</t>
        </is>
      </c>
      <c r="AB15" s="46" t="n">
        <v>1</v>
      </c>
      <c r="AC15" s="45" t="inlineStr">
        <is>
          <t>Local (1 bairro)</t>
        </is>
      </c>
      <c r="AD15" s="46" t="n">
        <v>1</v>
      </c>
      <c r="AE15" s="45" t="inlineStr">
        <is>
          <t>Não</t>
        </is>
      </c>
      <c r="AF15" s="45" t="inlineStr">
        <is>
          <t>Instagram</t>
        </is>
      </c>
      <c r="AG15" s="45" t="inlineStr">
        <is>
          <t>Não</t>
        </is>
      </c>
      <c r="AH15" s="45" t="inlineStr">
        <is>
          <t>Sim</t>
        </is>
      </c>
      <c r="AI15" s="45" t="inlineStr">
        <is>
          <t>https://www.instagram.com/acao_forte/</t>
        </is>
      </c>
      <c r="AJ15" s="46" t="n">
        <v>90</v>
      </c>
      <c r="AK15" s="45" t="inlineStr">
        <is>
          <t>pessoas</t>
        </is>
      </c>
      <c r="AL15" s="45" t="inlineStr">
        <is>
          <t>exato</t>
        </is>
      </c>
      <c r="AM15" s="45" t="inlineStr">
        <is>
          <t>51–200</t>
        </is>
      </c>
      <c r="AN15" s="45" t="inlineStr">
        <is>
          <t>30 famílias; 90 pessoas</t>
        </is>
      </c>
      <c r="AO15" s="45" t="inlineStr">
        <is>
          <t>Sim</t>
        </is>
      </c>
      <c r="AP15" s="45" t="inlineStr">
        <is>
          <t>Ambiental/Infraestrutura/Tecnologia</t>
        </is>
      </c>
      <c r="AQ15" s="45" t="inlineStr">
        <is>
          <t>Ambiental/Infraestrutura/Tecnologia; Formação/Capacitação</t>
        </is>
      </c>
      <c r="AR15" s="46" t="n">
        <v>2</v>
      </c>
      <c r="AS15" s="45" t="inlineStr">
        <is>
          <t>Juventude; Idosos</t>
        </is>
      </c>
      <c r="AT15" s="45" t="inlineStr">
        <is>
          <t>Não</t>
        </is>
      </c>
      <c r="AU15" s="45" t="inlineStr">
        <is>
          <t>Não</t>
        </is>
      </c>
      <c r="AV15" s="45" t="inlineStr">
        <is>
          <t>Não</t>
        </is>
      </c>
      <c r="AW15" s="45" t="inlineStr">
        <is>
          <t>Não</t>
        </is>
      </c>
      <c r="AX15" s="45" t="inlineStr">
        <is>
          <t>Não</t>
        </is>
      </c>
      <c r="AY15" s="45" t="inlineStr">
        <is>
          <t>Não</t>
        </is>
      </c>
      <c r="AZ15" s="46" t="n">
        <v>0</v>
      </c>
      <c r="BA15" s="45" t="inlineStr">
        <is>
          <t>TS-069 — Byte de Mudanças</t>
        </is>
      </c>
      <c r="BB15" s="47" t="n">
        <v>0.33</v>
      </c>
      <c r="BC15" s="45" t="inlineStr">
        <is>
          <t>Não</t>
        </is>
      </c>
      <c r="BD15" s="46" t="n">
        <v>0</v>
      </c>
      <c r="BE15" s="48" t="n">
        <v>0</v>
      </c>
      <c r="BF15" s="48" t="n">
        <v>0</v>
      </c>
      <c r="BG15" s="45" t="inlineStr">
        <is>
          <t>Sem parceria listada</t>
        </is>
      </c>
      <c r="BH15" s="45" t="inlineStr">
        <is>
          <t>Sem parceria</t>
        </is>
      </c>
      <c r="BI15" s="47" t="n"/>
      <c r="BJ15" s="48" t="n">
        <v>0</v>
      </c>
      <c r="BK15" s="48" t="n">
        <v>20</v>
      </c>
      <c r="BL15" s="48" t="n">
        <v>25.9</v>
      </c>
      <c r="BM15" s="48" t="n">
        <v>31</v>
      </c>
      <c r="BN15" s="45" t="inlineStr">
        <is>
          <t>Locais em estruturação</t>
        </is>
      </c>
      <c r="BO15" s="45" t="inlineStr">
        <is>
          <t>Sem data</t>
        </is>
      </c>
      <c r="BP15" s="45" t="inlineStr">
        <is>
          <t>Menor vulnerab. + fraco digital</t>
        </is>
      </c>
      <c r="BQ15" s="46" t="n">
        <v>3</v>
      </c>
      <c r="BR15" s="45" t="inlineStr">
        <is>
          <t>Em 2000, um grupo de colegas de trabalho mobilizou-se para ajudar os jovens em situação de vulnerabilidade nas ruas ao redor da empresa em Campinas, dando origem à Ação Forte. Inicialmente, o projeto focava em reduzir o risco social de jovens de 15 a 18 anos no contraturno escolar, residentes da Vila Boa Vista, Parque Via Norte e comunidades vizinhas. Com o apoio da comunidade e de parceiros, o projeto se expandiu e hoje atende adolescentes, jovens, adultos e idosos, promovendo a convivência intergeracional, o exercício da cidadania e a preparação para o mercado de trabalho. Atualmente, a Ação Forte beneficia 90 pessoas no Serviço de Convivência e Fortalecimento de Vínculos e 30 famílias no Serviço Especializado de Proteção Social à Família, mantendo seu foco principal no trabalho com adolescentes e jovens</t>
        </is>
      </c>
      <c r="BS15" s="45" t="inlineStr">
        <is>
          <t>A Oficina de Inclusão Digital é um programa intergeracional voltado para adultos e idosos, com o objetivo de promover a convivência, fortalecer vínculos sociais e comunitários, e facilitar a inclusão desses indivíduos no mundo digital. O programa visa integrar a tecnologia à vida de adultos e idosos, permitindo que eles enfrentem melhor os desafios da realidade moderna e descubram os benefícios que a tecnologia pode trazer para sua qualidade de vida</t>
        </is>
      </c>
      <c r="BT15" s="46" t="n">
        <v>817</v>
      </c>
      <c r="BU15" s="46" t="n">
        <v>453</v>
      </c>
      <c r="BV15" s="46" t="n">
        <v>71</v>
      </c>
      <c r="BW15" s="45" t="inlineStr">
        <is>
          <t>inclusão, digital, programa, adultos, idosos, vida</t>
        </is>
      </c>
      <c r="BX15" s="49" t="n">
        <v>0.909</v>
      </c>
    </row>
    <row r="16" ht="15" customHeight="1" s="30">
      <c r="A16" s="45" t="inlineStr">
        <is>
          <t>TS-015</t>
        </is>
      </c>
      <c r="B16" s="45" t="inlineStr">
        <is>
          <t>Ozipa Criativa</t>
        </is>
      </c>
      <c r="C16" s="45" t="inlineStr">
        <is>
          <t>Hub de Cidadania</t>
        </is>
      </c>
      <c r="D16" s="45" t="inlineStr">
        <is>
          <t>Sim</t>
        </is>
      </c>
      <c r="E16" s="45" t="inlineStr">
        <is>
          <t>Região Sul</t>
        </is>
      </c>
      <c r="F16" s="45" t="inlineStr">
        <is>
          <t>Geral</t>
        </is>
      </c>
      <c r="G16" s="45" t="inlineStr">
        <is>
          <t>Inclusão produtiva, empregabilidade e rentabilidade</t>
        </is>
      </c>
      <c r="H16" s="45" t="inlineStr">
        <is>
          <t>Inclusão produtiva, empregabilidade e rentabilidade</t>
        </is>
      </c>
      <c r="I16" s="45" t="inlineStr">
        <is>
          <t>R. Bortolo Vicentini, 455 - Jardim Monte Cristo, Campinas - SP, 13051-027, Brasil</t>
        </is>
      </c>
      <c r="J16" s="45" t="inlineStr">
        <is>
          <t>13051-027</t>
        </is>
      </c>
      <c r="K16" s="45" t="inlineStr">
        <is>
          <t>12 - Jardim Monte Cristo/Parque Oziel</t>
        </is>
      </c>
      <c r="L16" s="46" t="n">
        <v>12</v>
      </c>
      <c r="M16" s="45" t="inlineStr">
        <is>
          <t>Jardim Monte Cristo/Parque Oziel</t>
        </is>
      </c>
      <c r="N16" s="45" t="inlineStr">
        <is>
          <t>Parque Oziel, Jardim Monte Cristo e Gleba B</t>
        </is>
      </c>
      <c r="O16" s="45" t="inlineStr">
        <is>
          <t>Não informado</t>
        </is>
      </c>
      <c r="P16" s="45" t="inlineStr">
        <is>
          <t>Alta</t>
        </is>
      </c>
      <c r="Q16" s="46" t="n">
        <v>2021</v>
      </c>
      <c r="R16" s="45" t="inlineStr">
        <is>
          <t>2020s</t>
        </is>
      </c>
      <c r="S16" s="45" t="inlineStr">
        <is>
          <t>2021–2024</t>
        </is>
      </c>
      <c r="T16" s="46">
        <f>IF($Q16="","",Parametros!$B$2-$Q16)</f>
        <v/>
      </c>
      <c r="U16" s="45">
        <f>IF($T16="","Sem data",IF($T16&lt;=2,"Nova (&lt;=2 anos)",IF($T16&lt;=5,"Em consolidacao (3-5)",IF($T16&lt;=15,"Consolidada (6-15)","Historica (&gt;15)"))))</f>
        <v/>
      </c>
      <c r="V16" s="46" t="n">
        <v>2</v>
      </c>
      <c r="W16" s="45" t="inlineStr">
        <is>
          <t>4; 11</t>
        </is>
      </c>
      <c r="X16" s="45" t="inlineStr">
        <is>
          <t>Social</t>
        </is>
      </c>
      <c r="Y16" s="45" t="inlineStr">
        <is>
          <t>Sim</t>
        </is>
      </c>
      <c r="Z16" s="46" t="n">
        <v>2</v>
      </c>
      <c r="AA16" s="45" t="inlineStr">
        <is>
          <t>1–3</t>
        </is>
      </c>
      <c r="AB16" s="46" t="n">
        <v>2</v>
      </c>
      <c r="AC16" s="45" t="inlineStr">
        <is>
          <t>Múltiplos bairros (2–5)</t>
        </is>
      </c>
      <c r="AD16" s="46" t="n">
        <v>1</v>
      </c>
      <c r="AE16" s="45" t="inlineStr">
        <is>
          <t>Não</t>
        </is>
      </c>
      <c r="AF16" s="45" t="inlineStr">
        <is>
          <t>Instagram</t>
        </is>
      </c>
      <c r="AG16" s="45" t="inlineStr">
        <is>
          <t>Não</t>
        </is>
      </c>
      <c r="AH16" s="45" t="inlineStr">
        <is>
          <t>Sim</t>
        </is>
      </c>
      <c r="AI16" s="45" t="inlineStr">
        <is>
          <t>https://www.instagram.com/ozipacriativa/</t>
        </is>
      </c>
      <c r="AJ16" s="46" t="n"/>
      <c r="AK16" s="45" t="n"/>
      <c r="AL16" s="45" t="n"/>
      <c r="AM16" s="45" t="inlineStr">
        <is>
          <t>Sem indicador</t>
        </is>
      </c>
      <c r="AN16" s="45" t="n"/>
      <c r="AO16" s="45" t="inlineStr">
        <is>
          <t>Não</t>
        </is>
      </c>
      <c r="AP16" s="45" t="inlineStr">
        <is>
          <t>Formação/Capacitação</t>
        </is>
      </c>
      <c r="AQ16" s="45" t="inlineStr">
        <is>
          <t>Ambiental/Infraestrutura/Tecnologia; Formação/Capacitação; Geração de renda/Inclusão produtiva</t>
        </is>
      </c>
      <c r="AR16" s="46" t="n">
        <v>3</v>
      </c>
      <c r="AS16" s="45" t="inlineStr">
        <is>
          <t>Juventude</t>
        </is>
      </c>
      <c r="AT16" s="45" t="inlineStr">
        <is>
          <t>Não</t>
        </is>
      </c>
      <c r="AU16" s="45" t="inlineStr">
        <is>
          <t>Não</t>
        </is>
      </c>
      <c r="AV16" s="45" t="inlineStr">
        <is>
          <t>Não</t>
        </is>
      </c>
      <c r="AW16" s="45" t="inlineStr">
        <is>
          <t>Não</t>
        </is>
      </c>
      <c r="AX16" s="45" t="inlineStr">
        <is>
          <t>Não</t>
        </is>
      </c>
      <c r="AY16" s="45" t="inlineStr">
        <is>
          <t>Não</t>
        </is>
      </c>
      <c r="AZ16" s="46" t="n">
        <v>0</v>
      </c>
      <c r="BA16" s="45" t="inlineStr">
        <is>
          <t>TS-040 — Hub de Cidadania Ativa</t>
        </is>
      </c>
      <c r="BB16" s="47" t="n">
        <v>0.55</v>
      </c>
      <c r="BC16" s="45" t="inlineStr">
        <is>
          <t>Sim</t>
        </is>
      </c>
      <c r="BD16" s="46" t="n">
        <v>2</v>
      </c>
      <c r="BE16" s="48" t="n">
        <v>2.8</v>
      </c>
      <c r="BF16" s="48" t="n">
        <v>70.3</v>
      </c>
      <c r="BG16" s="45" t="inlineStr">
        <is>
          <t>Periférica</t>
        </is>
      </c>
      <c r="BH16" s="45" t="inlineStr">
        <is>
          <t>Comunidade 1</t>
        </is>
      </c>
      <c r="BI16" s="47" t="n">
        <v>0.5</v>
      </c>
      <c r="BJ16" s="48" t="n">
        <v>11.8</v>
      </c>
      <c r="BK16" s="48" t="n">
        <v>20</v>
      </c>
      <c r="BL16" s="48" t="n">
        <v>26.8</v>
      </c>
      <c r="BM16" s="48" t="n">
        <v>37.3</v>
      </c>
      <c r="BN16" s="45" t="inlineStr">
        <is>
          <t>Locais em estruturação</t>
        </is>
      </c>
      <c r="BO16" s="45" t="inlineStr">
        <is>
          <t>Nova e bem conectada</t>
        </is>
      </c>
      <c r="BP16" s="45" t="inlineStr">
        <is>
          <t>Alta vulnerab. + fraco digital</t>
        </is>
      </c>
      <c r="BQ16" s="46" t="n">
        <v>3</v>
      </c>
      <c r="BR16" s="45" t="inlineStr">
        <is>
          <t>A Ozipa Criativa é um hub que desenolve oficina que promove o desenvolvimento pessoal e profissional, estimulando conhecimento e experiências existentes para transformação social</t>
        </is>
      </c>
      <c r="BS16" s="45" t="inlineStr">
        <is>
          <t>O Hub de Cidadania, localizado no Parque Oziel e vinculado à Ozipa Criativa, é um espaço comunitário e democrático que visa promover a participação social e a cidadania ativa. Diante dos desafios enfrentados pela periferia, como a precarização da infraestrutura, o Hub utiliza a criatividade como uma ferramenta de transformação social. Servindo como uma referência local, especialmente para coletivos de jovens, o Hub potencializa o engajamento social e a economia criativa. Ele oferece recursos essenciais para capacitação, colaboração e desenvolvimento comunitário, fortalecendo a capacidade dos habitantes de transformar sua realidade e contribuir para a melhoria da comunidade</t>
        </is>
      </c>
      <c r="BT16" s="46" t="n">
        <v>178</v>
      </c>
      <c r="BU16" s="46" t="n">
        <v>681</v>
      </c>
      <c r="BV16" s="46" t="n">
        <v>97</v>
      </c>
      <c r="BW16" s="45" t="inlineStr">
        <is>
          <t>cidadania, criativa, comunitário, localizado, parque, oziel</t>
        </is>
      </c>
      <c r="BX16" s="49" t="n">
        <v>1</v>
      </c>
    </row>
    <row r="17" ht="15" customHeight="1" s="30">
      <c r="A17" s="45" t="inlineStr">
        <is>
          <t>TS-016</t>
        </is>
      </c>
      <c r="B17" s="45" t="inlineStr">
        <is>
          <t>Cooperativa de Materiais Recicláveis Santa Genebra</t>
        </is>
      </c>
      <c r="C17" s="45" t="inlineStr">
        <is>
          <t>Cooperativa Santa Genebra</t>
        </is>
      </c>
      <c r="D17" s="45" t="inlineStr">
        <is>
          <t>Sim</t>
        </is>
      </c>
      <c r="E17" s="45" t="inlineStr">
        <is>
          <t>Região Norte</t>
        </is>
      </c>
      <c r="F17" s="45" t="inlineStr">
        <is>
          <t>Adultos</t>
        </is>
      </c>
      <c r="G17" s="45" t="inlineStr">
        <is>
          <t>Soluções ambientais</t>
        </is>
      </c>
      <c r="H17" s="45" t="inlineStr">
        <is>
          <t>Inclusão produtiva, empregabilidade e rentabilidade</t>
        </is>
      </c>
      <c r="I17" s="45" t="inlineStr">
        <is>
          <t>R. Estácio de Sá, 577 - Jardim Santa Genebra, Campinas - SP, 13084-751, Brasil</t>
        </is>
      </c>
      <c r="J17" s="45" t="inlineStr">
        <is>
          <t>13084-751</t>
        </is>
      </c>
      <c r="K17" s="45" t="inlineStr">
        <is>
          <t>5 - Jardim Santa Genebra</t>
        </is>
      </c>
      <c r="L17" s="46" t="n">
        <v>5</v>
      </c>
      <c r="M17" s="45" t="inlineStr">
        <is>
          <t>Jardim Santa Genebra</t>
        </is>
      </c>
      <c r="N17" s="45" t="inlineStr">
        <is>
          <t>Bonfim; Campo dos Amarais; Guanabara; Jardim IV Centenário; Jardim Aurélia; Jardim Bandeirantes; Jardim Campineiro; Jardim Chapadão; Jardim Eulina; Jardim Interlagos; Jardim Magnólia; Jardim Miranda; Jardim Pacaembu; Jardim Santa Mônica; Jardim São Marcos; Jardim do Vovô; Loteamento Center Santa Genebra; Parque das Flores; Parque Cidade de Campinas; Parque Fazendinha; Parque Santa Bárbara; Parque São Jorge; Parque das Universidades; Parque Via Norte; Residencial Campo Florido; Residencial Parque Bandeirantes; Vila Aurocan; Vila Boa Vista; Vila Nova; Vila Olímpia; Vila Proost de Sousa; Vila Rossi e Siqueira; Vila São Bento; Vila San Martin</t>
        </is>
      </c>
      <c r="O17" s="45" t="inlineStr">
        <is>
          <t>Nova Aparecida</t>
        </is>
      </c>
      <c r="P17" s="45" t="inlineStr">
        <is>
          <t>Média</t>
        </is>
      </c>
      <c r="Q17" s="46" t="n">
        <v>2006</v>
      </c>
      <c r="R17" s="45" t="inlineStr">
        <is>
          <t>2000s</t>
        </is>
      </c>
      <c r="S17" s="45" t="inlineStr">
        <is>
          <t>2001–2010</t>
        </is>
      </c>
      <c r="T17" s="46">
        <f>IF($Q17="","",Parametros!$B$2-$Q17)</f>
        <v/>
      </c>
      <c r="U17" s="45">
        <f>IF($T17="","Sem data",IF($T17&lt;=2,"Nova (&lt;=2 anos)",IF($T17&lt;=5,"Em consolidacao (3-5)",IF($T17&lt;=15,"Consolidada (6-15)","Historica (&gt;15)"))))</f>
        <v/>
      </c>
      <c r="V17" s="46" t="n">
        <v>2</v>
      </c>
      <c r="W17" s="45" t="inlineStr">
        <is>
          <t>4; 8</t>
        </is>
      </c>
      <c r="X17" s="45" t="inlineStr">
        <is>
          <t>Econômica; Social</t>
        </is>
      </c>
      <c r="Y17" s="45" t="inlineStr">
        <is>
          <t>Não</t>
        </is>
      </c>
      <c r="Z17" s="46" t="n">
        <v>1</v>
      </c>
      <c r="AA17" s="45" t="inlineStr">
        <is>
          <t>1–3</t>
        </is>
      </c>
      <c r="AB17" s="46" t="n">
        <v>34</v>
      </c>
      <c r="AC17" s="45" t="inlineStr">
        <is>
          <t>Ampla (&gt;5 bairros)</t>
        </is>
      </c>
      <c r="AD17" s="46" t="n">
        <v>1</v>
      </c>
      <c r="AE17" s="45" t="inlineStr">
        <is>
          <t>Não</t>
        </is>
      </c>
      <c r="AF17" s="45" t="inlineStr">
        <is>
          <t>Instagram</t>
        </is>
      </c>
      <c r="AG17" s="45" t="inlineStr">
        <is>
          <t>Não</t>
        </is>
      </c>
      <c r="AH17" s="45" t="inlineStr">
        <is>
          <t>Sim</t>
        </is>
      </c>
      <c r="AI17" s="45" t="inlineStr">
        <is>
          <t>https://www.instagram.com/cooperativasantagenebra/</t>
        </is>
      </c>
      <c r="AJ17" s="46" t="n"/>
      <c r="AK17" s="45" t="n"/>
      <c r="AL17" s="45" t="n"/>
      <c r="AM17" s="45" t="inlineStr">
        <is>
          <t>Sem indicador</t>
        </is>
      </c>
      <c r="AN17" s="45" t="n"/>
      <c r="AO17" s="45" t="inlineStr">
        <is>
          <t>Não</t>
        </is>
      </c>
      <c r="AP17" s="45" t="inlineStr">
        <is>
          <t>Geração de renda/Inclusão produtiva</t>
        </is>
      </c>
      <c r="AQ17" s="45" t="inlineStr">
        <is>
          <t>Ambiental/Infraestrutura/Tecnologia; Cultura/Esporte/Arte; Formação/Capacitação; Geração de renda/Inclusão produtiva</t>
        </is>
      </c>
      <c r="AR17" s="46" t="n">
        <v>4</v>
      </c>
      <c r="AS17" s="45" t="inlineStr">
        <is>
          <t>Não especificado</t>
        </is>
      </c>
      <c r="AT17" s="45" t="inlineStr">
        <is>
          <t>Sim</t>
        </is>
      </c>
      <c r="AU17" s="45" t="inlineStr">
        <is>
          <t>Não</t>
        </is>
      </c>
      <c r="AV17" s="45" t="inlineStr">
        <is>
          <t>Não</t>
        </is>
      </c>
      <c r="AW17" s="45" t="inlineStr">
        <is>
          <t>Não</t>
        </is>
      </c>
      <c r="AX17" s="45" t="inlineStr">
        <is>
          <t>Não</t>
        </is>
      </c>
      <c r="AY17" s="45" t="inlineStr">
        <is>
          <t>Não</t>
        </is>
      </c>
      <c r="AZ17" s="46" t="n">
        <v>1</v>
      </c>
      <c r="BA17" s="45" t="inlineStr">
        <is>
          <t>TS-004 — Incubadora de Iniciativas Produtivas</t>
        </is>
      </c>
      <c r="BB17" s="47" t="n">
        <v>0.13</v>
      </c>
      <c r="BC17" s="45" t="inlineStr">
        <is>
          <t>Não</t>
        </is>
      </c>
      <c r="BD17" s="46" t="n">
        <v>1</v>
      </c>
      <c r="BE17" s="48" t="n">
        <v>0</v>
      </c>
      <c r="BF17" s="48" t="n">
        <v>0</v>
      </c>
      <c r="BG17" s="45" t="inlineStr">
        <is>
          <t>Periférica</t>
        </is>
      </c>
      <c r="BH17" s="45" t="inlineStr">
        <is>
          <t>Comunidade 10</t>
        </is>
      </c>
      <c r="BI17" s="47" t="n">
        <v>0</v>
      </c>
      <c r="BJ17" s="48" t="n">
        <v>5.9</v>
      </c>
      <c r="BK17" s="48" t="n">
        <v>20</v>
      </c>
      <c r="BL17" s="48" t="n">
        <v>65</v>
      </c>
      <c r="BM17" s="48" t="n">
        <v>51.5</v>
      </c>
      <c r="BN17" s="45" t="inlineStr">
        <is>
          <t>Perfil: amplo alcance territorial</t>
        </is>
      </c>
      <c r="BO17" s="45" t="inlineStr">
        <is>
          <t>Consolidada mas isolada</t>
        </is>
      </c>
      <c r="BP17" s="45" t="inlineStr">
        <is>
          <t>Menor vulnerab. + fraco digital</t>
        </is>
      </c>
      <c r="BQ17" s="46" t="n">
        <v>4</v>
      </c>
      <c r="BR17" s="45" t="inlineStr">
        <is>
          <t>A Cooperativa Santa Genebra surgiu da iniciativa de um grupo de moradores do bairro de mesmo nome, localizado próximo a Rodovia Dom Pedro e constituído de pouco comércio e muitas indústrias. Iniciou seus trabalhos em 2002 com a instalação dos cooperados em um terreno destinado à formação de horta comunitária, no próprio bairro, que estava sob responsabilidade da cooperada Laurides, que o cedeu voluntariamente. No mesmo ano, a Cooperativa passou a fazer parte do Programa Municipal de Geração de Trabalho e Renda. Os cooperados são, em sua maioria, mulheres de baixa renda e com filhos, que encontraram na cooperativa a possibilidade de acesso ao mercado de trabalho. A Cooperativa de Materiais Recicláveis Santa Genebra trabalha há mais de 15 anos na revalorização de materiais recicláveis, operando na triagem</t>
        </is>
      </c>
      <c r="BS17" s="45" t="n"/>
      <c r="BT17" s="46" t="n">
        <v>814</v>
      </c>
      <c r="BU17" s="46" t="n">
        <v>0</v>
      </c>
      <c r="BV17" s="46" t="n">
        <v>0</v>
      </c>
      <c r="BW17" s="45" t="n"/>
      <c r="BX17" s="49" t="n">
        <v>0.909</v>
      </c>
    </row>
    <row r="18" ht="15" customHeight="1" s="30">
      <c r="A18" s="45" t="inlineStr">
        <is>
          <t>TS-017</t>
        </is>
      </c>
      <c r="B18" s="45" t="inlineStr">
        <is>
          <t>Cooperativa Nossa Senhora Aparecida - Projeto Reciclar</t>
        </is>
      </c>
      <c r="C18" s="45" t="inlineStr">
        <is>
          <t>Reciclar</t>
        </is>
      </c>
      <c r="D18" s="45" t="inlineStr">
        <is>
          <t>Sim</t>
        </is>
      </c>
      <c r="E18" s="45" t="inlineStr">
        <is>
          <t>Região Sul</t>
        </is>
      </c>
      <c r="F18" s="45" t="inlineStr">
        <is>
          <t>Adultos</t>
        </is>
      </c>
      <c r="G18" s="45" t="inlineStr">
        <is>
          <t>Inclusão produtiva, empregabilidade e rentabilidade</t>
        </is>
      </c>
      <c r="H18" s="45" t="inlineStr">
        <is>
          <t>Inclusão produtiva, empregabilidade e rentabilidade</t>
        </is>
      </c>
      <c r="I18" s="45" t="inlineStr">
        <is>
          <t>R. Alaíde Nascimento de Lemos, 300 - Vila Lemos, Campinas - SP, 13100-453, Brasil</t>
        </is>
      </c>
      <c r="J18" s="45" t="inlineStr">
        <is>
          <t>13100-453</t>
        </is>
      </c>
      <c r="K18" s="45" t="inlineStr">
        <is>
          <t>8 - Vila Lemos</t>
        </is>
      </c>
      <c r="L18" s="46" t="n">
        <v>8</v>
      </c>
      <c r="M18" s="45" t="inlineStr">
        <is>
          <t>Vila Lemos</t>
        </is>
      </c>
      <c r="N18" s="45" t="inlineStr">
        <is>
          <t>Vila Lemos</t>
        </is>
      </c>
      <c r="O18" s="45" t="inlineStr">
        <is>
          <t>Não informado</t>
        </is>
      </c>
      <c r="P18" s="45" t="inlineStr">
        <is>
          <t>Alta</t>
        </is>
      </c>
      <c r="Q18" s="46" t="n">
        <v>2000</v>
      </c>
      <c r="R18" s="45" t="inlineStr">
        <is>
          <t>2000s</t>
        </is>
      </c>
      <c r="S18" s="45" t="inlineStr">
        <is>
          <t>Até 2000</t>
        </is>
      </c>
      <c r="T18" s="46">
        <f>IF($Q18="","",Parametros!$B$2-$Q18)</f>
        <v/>
      </c>
      <c r="U18" s="45">
        <f>IF($T18="","Sem data",IF($T18&lt;=2,"Nova (&lt;=2 anos)",IF($T18&lt;=5,"Em consolidacao (3-5)",IF($T18&lt;=15,"Consolidada (6-15)","Historica (&gt;15)"))))</f>
        <v/>
      </c>
      <c r="V18" s="46" t="n">
        <v>2</v>
      </c>
      <c r="W18" s="45" t="inlineStr">
        <is>
          <t>4; 8</t>
        </is>
      </c>
      <c r="X18" s="45" t="inlineStr">
        <is>
          <t>Econômica; Social</t>
        </is>
      </c>
      <c r="Y18" s="45" t="inlineStr">
        <is>
          <t>Não</t>
        </is>
      </c>
      <c r="Z18" s="46" t="n">
        <v>0</v>
      </c>
      <c r="AA18" s="45" t="inlineStr">
        <is>
          <t>Sem parceria listada</t>
        </is>
      </c>
      <c r="AB18" s="46" t="n">
        <v>1</v>
      </c>
      <c r="AC18" s="45" t="inlineStr">
        <is>
          <t>Local (1 bairro)</t>
        </is>
      </c>
      <c r="AD18" s="46" t="n">
        <v>1</v>
      </c>
      <c r="AE18" s="45" t="inlineStr">
        <is>
          <t>Não</t>
        </is>
      </c>
      <c r="AF18" s="45" t="inlineStr">
        <is>
          <t>Site próprio</t>
        </is>
      </c>
      <c r="AG18" s="45" t="inlineStr">
        <is>
          <t>Sim</t>
        </is>
      </c>
      <c r="AH18" s="45" t="inlineStr">
        <is>
          <t>Sim</t>
        </is>
      </c>
      <c r="AI18" s="45" t="inlineStr">
        <is>
          <t>https://reciclamp.com.br/galeria-projeto-reciclar/</t>
        </is>
      </c>
      <c r="AJ18" s="46" t="n"/>
      <c r="AK18" s="45" t="n"/>
      <c r="AL18" s="45" t="n"/>
      <c r="AM18" s="45" t="inlineStr">
        <is>
          <t>Sem indicador</t>
        </is>
      </c>
      <c r="AN18" s="45" t="n"/>
      <c r="AO18" s="45" t="inlineStr">
        <is>
          <t>Não</t>
        </is>
      </c>
      <c r="AP18" s="45" t="inlineStr">
        <is>
          <t>Geração de renda/Inclusão produtiva</t>
        </is>
      </c>
      <c r="AQ18" s="45" t="inlineStr">
        <is>
          <t>Ambiental/Infraestrutura/Tecnologia; Geração de renda/Inclusão produtiva</t>
        </is>
      </c>
      <c r="AR18" s="46" t="n">
        <v>2</v>
      </c>
      <c r="AS18" s="45" t="inlineStr">
        <is>
          <t>Não especificado</t>
        </is>
      </c>
      <c r="AT18" s="45" t="inlineStr">
        <is>
          <t>Não</t>
        </is>
      </c>
      <c r="AU18" s="45" t="inlineStr">
        <is>
          <t>Não</t>
        </is>
      </c>
      <c r="AV18" s="45" t="inlineStr">
        <is>
          <t>Não</t>
        </is>
      </c>
      <c r="AW18" s="45" t="inlineStr">
        <is>
          <t>Não</t>
        </is>
      </c>
      <c r="AX18" s="45" t="inlineStr">
        <is>
          <t>Não</t>
        </is>
      </c>
      <c r="AY18" s="45" t="inlineStr">
        <is>
          <t>Não</t>
        </is>
      </c>
      <c r="AZ18" s="46" t="n">
        <v>0</v>
      </c>
      <c r="BA18" s="45" t="n"/>
      <c r="BB18" s="47" t="n"/>
      <c r="BC18" s="45" t="inlineStr">
        <is>
          <t>—</t>
        </is>
      </c>
      <c r="BD18" s="46" t="n">
        <v>0</v>
      </c>
      <c r="BE18" s="48" t="n">
        <v>0</v>
      </c>
      <c r="BF18" s="48" t="n">
        <v>0</v>
      </c>
      <c r="BG18" s="45" t="inlineStr">
        <is>
          <t>Sem parceria listada</t>
        </is>
      </c>
      <c r="BH18" s="45" t="inlineStr">
        <is>
          <t>Sem parceria</t>
        </is>
      </c>
      <c r="BI18" s="47" t="n"/>
      <c r="BJ18" s="48" t="n">
        <v>0</v>
      </c>
      <c r="BK18" s="48" t="n">
        <v>60</v>
      </c>
      <c r="BL18" s="48" t="n">
        <v>25.9</v>
      </c>
      <c r="BM18" s="48" t="n">
        <v>57.3</v>
      </c>
      <c r="BN18" s="45" t="inlineStr">
        <is>
          <t>Perfil: consolidadas (mais antigas)</t>
        </is>
      </c>
      <c r="BO18" s="45" t="inlineStr">
        <is>
          <t>Consolidada mas isolada</t>
        </is>
      </c>
      <c r="BP18" s="45" t="inlineStr">
        <is>
          <t>Alta vulnerab. + forte digital</t>
        </is>
      </c>
      <c r="BQ18" s="46" t="n">
        <v>2</v>
      </c>
      <c r="BR18" s="45" t="inlineStr">
        <is>
          <t>O projeto Reciclar é um moderno galpão localizado na Vila Lemos, dezenas de cooperados exercem suas atividades em instalações dotadas de todos os equipamentos e infraestrutura que garantem não apenas qualidade de vida no trabalho, mas também renda, dignidade e inclusão social</t>
        </is>
      </c>
      <c r="BS18" s="45" t="n"/>
      <c r="BT18" s="46" t="n">
        <v>276</v>
      </c>
      <c r="BU18" s="46" t="n">
        <v>0</v>
      </c>
      <c r="BV18" s="46" t="n">
        <v>0</v>
      </c>
      <c r="BW18" s="45" t="n"/>
      <c r="BX18" s="49" t="n">
        <v>0.909</v>
      </c>
    </row>
    <row r="19" ht="15" customHeight="1" s="30">
      <c r="A19" s="45" t="inlineStr">
        <is>
          <t>TS-018</t>
        </is>
      </c>
      <c r="B19" s="45" t="inlineStr">
        <is>
          <t>Campinas Tech</t>
        </is>
      </c>
      <c r="C19" s="45" t="inlineStr">
        <is>
          <t>Campinas Tech</t>
        </is>
      </c>
      <c r="D19" s="45" t="inlineStr">
        <is>
          <t>Sim</t>
        </is>
      </c>
      <c r="E19" s="45" t="inlineStr">
        <is>
          <t>Região Norte</t>
        </is>
      </c>
      <c r="F19" s="45" t="inlineStr">
        <is>
          <t>Geral</t>
        </is>
      </c>
      <c r="G19" s="45" t="inlineStr">
        <is>
          <t>Inclusão produtiva, empregabilidade e rentabilidade</t>
        </is>
      </c>
      <c r="H19" s="45" t="inlineStr">
        <is>
          <t>Formação de lideranças</t>
        </is>
      </c>
      <c r="I19" s="45" t="inlineStr">
        <is>
          <t>Sem informações sobre a Sede</t>
        </is>
      </c>
      <c r="J19" s="45" t="n"/>
      <c r="K19" s="45" t="inlineStr">
        <is>
          <t>Sem informações sobre a Sede</t>
        </is>
      </c>
      <c r="L19" s="46" t="n"/>
      <c r="M19" s="45" t="n"/>
      <c r="N19" s="45" t="inlineStr">
        <is>
          <t>Todos da Cidade de Campinas</t>
        </is>
      </c>
      <c r="O19" s="45" t="inlineStr">
        <is>
          <t>Não informado</t>
        </is>
      </c>
      <c r="P19" s="45" t="inlineStr">
        <is>
          <t>Média</t>
        </is>
      </c>
      <c r="Q19" s="46" t="n">
        <v>2018</v>
      </c>
      <c r="R19" s="45" t="inlineStr">
        <is>
          <t>2010s</t>
        </is>
      </c>
      <c r="S19" s="45" t="inlineStr">
        <is>
          <t>2016–2020</t>
        </is>
      </c>
      <c r="T19" s="46">
        <f>IF($Q19="","",Parametros!$B$2-$Q19)</f>
        <v/>
      </c>
      <c r="U19" s="45">
        <f>IF($T19="","Sem data",IF($T19&lt;=2,"Nova (&lt;=2 anos)",IF($T19&lt;=5,"Em consolidacao (3-5)",IF($T19&lt;=15,"Consolidada (6-15)","Historica (&gt;15)"))))</f>
        <v/>
      </c>
      <c r="V19" s="46" t="n">
        <v>2</v>
      </c>
      <c r="W19" s="45" t="inlineStr">
        <is>
          <t>9; 10</t>
        </is>
      </c>
      <c r="X19" s="45" t="inlineStr">
        <is>
          <t>Econômica</t>
        </is>
      </c>
      <c r="Y19" s="45" t="inlineStr">
        <is>
          <t>Não</t>
        </is>
      </c>
      <c r="Z19" s="46" t="n">
        <v>0</v>
      </c>
      <c r="AA19" s="45" t="inlineStr">
        <is>
          <t>Sem parceria listada</t>
        </is>
      </c>
      <c r="AB19" s="46" t="n"/>
      <c r="AC19" s="45" t="inlineStr">
        <is>
          <t>Cidade / Região</t>
        </is>
      </c>
      <c r="AD19" s="46" t="n">
        <v>1</v>
      </c>
      <c r="AE19" s="45" t="inlineStr">
        <is>
          <t>Não</t>
        </is>
      </c>
      <c r="AF19" s="45" t="inlineStr">
        <is>
          <t>Site próprio</t>
        </is>
      </c>
      <c r="AG19" s="45" t="inlineStr">
        <is>
          <t>Sim</t>
        </is>
      </c>
      <c r="AH19" s="45" t="inlineStr">
        <is>
          <t>Sim</t>
        </is>
      </c>
      <c r="AI19" s="45" t="inlineStr">
        <is>
          <t>https://campinas.tech/sobre/</t>
        </is>
      </c>
      <c r="AJ19" s="46" t="n"/>
      <c r="AK19" s="45" t="n"/>
      <c r="AL19" s="45" t="n"/>
      <c r="AM19" s="45" t="inlineStr">
        <is>
          <t>Sem indicador</t>
        </is>
      </c>
      <c r="AN19" s="45" t="n"/>
      <c r="AO19" s="45" t="inlineStr">
        <is>
          <t>Não</t>
        </is>
      </c>
      <c r="AP19" s="45" t="inlineStr">
        <is>
          <t>Geração de renda/Inclusão produtiva</t>
        </is>
      </c>
      <c r="AQ19" s="45" t="inlineStr">
        <is>
          <t>Ambiental/Infraestrutura/Tecnologia; Articulação/Mobilização/Advocacy; Formação/Capacitação; Geração de renda/Inclusão produtiva</t>
        </is>
      </c>
      <c r="AR19" s="46" t="n">
        <v>4</v>
      </c>
      <c r="AS19" s="45" t="inlineStr">
        <is>
          <t>Não especificado</t>
        </is>
      </c>
      <c r="AT19" s="45" t="inlineStr">
        <is>
          <t>Não</t>
        </is>
      </c>
      <c r="AU19" s="45" t="inlineStr">
        <is>
          <t>Não</t>
        </is>
      </c>
      <c r="AV19" s="45" t="inlineStr">
        <is>
          <t>Não</t>
        </is>
      </c>
      <c r="AW19" s="45" t="inlineStr">
        <is>
          <t>Não</t>
        </is>
      </c>
      <c r="AX19" s="45" t="inlineStr">
        <is>
          <t>Não</t>
        </is>
      </c>
      <c r="AY19" s="45" t="inlineStr">
        <is>
          <t>Não</t>
        </is>
      </c>
      <c r="AZ19" s="46" t="n">
        <v>0</v>
      </c>
      <c r="BA19" s="45" t="n"/>
      <c r="BB19" s="47" t="n"/>
      <c r="BC19" s="45" t="inlineStr">
        <is>
          <t>—</t>
        </is>
      </c>
      <c r="BD19" s="46" t="n">
        <v>0</v>
      </c>
      <c r="BE19" s="48" t="n">
        <v>0</v>
      </c>
      <c r="BF19" s="48" t="n">
        <v>0</v>
      </c>
      <c r="BG19" s="45" t="inlineStr">
        <is>
          <t>Sem parceria listada</t>
        </is>
      </c>
      <c r="BH19" s="45" t="inlineStr">
        <is>
          <t>Sem parceria</t>
        </is>
      </c>
      <c r="BI19" s="47" t="n"/>
      <c r="BJ19" s="48" t="n">
        <v>0</v>
      </c>
      <c r="BK19" s="48" t="n">
        <v>60</v>
      </c>
      <c r="BL19" s="48" t="n">
        <v>25</v>
      </c>
      <c r="BM19" s="48" t="n">
        <v>34.8</v>
      </c>
      <c r="BN19" s="45" t="inlineStr">
        <is>
          <t>Perfil: forte presença digital</t>
        </is>
      </c>
      <c r="BO19" s="45" t="inlineStr">
        <is>
          <t>Consolidada mas isolada</t>
        </is>
      </c>
      <c r="BP19" s="45" t="inlineStr">
        <is>
          <t>Menor vulnerab. + forte digital</t>
        </is>
      </c>
      <c r="BQ19" s="46" t="n">
        <v>0</v>
      </c>
      <c r="BR19" s="45" t="inlineStr">
        <is>
          <t>A Campinas Tech é uma comunidade criativa para fomento e sustentabilidade do processo empreendedor de longo prazo</t>
        </is>
      </c>
      <c r="BS19" s="45" t="n"/>
      <c r="BT19" s="46" t="n">
        <v>113</v>
      </c>
      <c r="BU19" s="46" t="n">
        <v>0</v>
      </c>
      <c r="BV19" s="46" t="n">
        <v>0</v>
      </c>
      <c r="BW19" s="45" t="n"/>
      <c r="BX19" s="49" t="n">
        <v>0.909</v>
      </c>
    </row>
    <row r="20" ht="15" customHeight="1" s="30">
      <c r="A20" s="45" t="inlineStr">
        <is>
          <t>TS-019</t>
        </is>
      </c>
      <c r="B20" s="45" t="inlineStr">
        <is>
          <t>Espaço Cultural Casa do Pavão</t>
        </is>
      </c>
      <c r="C20" s="45" t="inlineStr">
        <is>
          <t>Casa do Povão</t>
        </is>
      </c>
      <c r="D20" s="45" t="inlineStr">
        <is>
          <t>Sim</t>
        </is>
      </c>
      <c r="E20" s="45" t="inlineStr">
        <is>
          <t>Região Sul</t>
        </is>
      </c>
      <c r="F20" s="45" t="inlineStr">
        <is>
          <t>Geral</t>
        </is>
      </c>
      <c r="G20" s="45" t="inlineStr">
        <is>
          <t>Desenvolvimento cultural e apoio à arte</t>
        </is>
      </c>
      <c r="H20" s="45" t="inlineStr">
        <is>
          <t>Convivência</t>
        </is>
      </c>
      <c r="I20" s="45" t="inlineStr">
        <is>
          <t>R. Ana Téles Moreira, 192 - Jardim Samambaia, Campinas - SP, 13046-505, Brasil</t>
        </is>
      </c>
      <c r="J20" s="45" t="inlineStr">
        <is>
          <t>13046-505</t>
        </is>
      </c>
      <c r="K20" s="45" t="inlineStr">
        <is>
          <t>9 - Jardim Samambaia</t>
        </is>
      </c>
      <c r="L20" s="46" t="n">
        <v>9</v>
      </c>
      <c r="M20" s="45" t="inlineStr">
        <is>
          <t>Jardim Samambaia</t>
        </is>
      </c>
      <c r="N20" s="45" t="inlineStr">
        <is>
          <t>Jardim Samambaia</t>
        </is>
      </c>
      <c r="O20" s="45" t="inlineStr">
        <is>
          <t>Não informado</t>
        </is>
      </c>
      <c r="P20" s="45" t="inlineStr">
        <is>
          <t>Alta</t>
        </is>
      </c>
      <c r="Q20" s="46" t="n">
        <v>2014</v>
      </c>
      <c r="R20" s="45" t="inlineStr">
        <is>
          <t>2010s</t>
        </is>
      </c>
      <c r="S20" s="45" t="inlineStr">
        <is>
          <t>2011–2015</t>
        </is>
      </c>
      <c r="T20" s="46">
        <f>IF($Q20="","",Parametros!$B$2-$Q20)</f>
        <v/>
      </c>
      <c r="U20" s="45">
        <f>IF($T20="","Sem data",IF($T20&lt;=2,"Nova (&lt;=2 anos)",IF($T20&lt;=5,"Em consolidacao (3-5)",IF($T20&lt;=15,"Consolidada (6-15)","Historica (&gt;15)"))))</f>
        <v/>
      </c>
      <c r="V20" s="46" t="n">
        <v>3</v>
      </c>
      <c r="W20" s="45" t="inlineStr">
        <is>
          <t>3; 4; 5</t>
        </is>
      </c>
      <c r="X20" s="45" t="inlineStr">
        <is>
          <t>Social</t>
        </is>
      </c>
      <c r="Y20" s="45" t="inlineStr">
        <is>
          <t>Não</t>
        </is>
      </c>
      <c r="Z20" s="46" t="n">
        <v>0</v>
      </c>
      <c r="AA20" s="45" t="inlineStr">
        <is>
          <t>Sem parceria listada</t>
        </is>
      </c>
      <c r="AB20" s="46" t="n">
        <v>1</v>
      </c>
      <c r="AC20" s="45" t="inlineStr">
        <is>
          <t>Local (1 bairro)</t>
        </is>
      </c>
      <c r="AD20" s="46" t="n">
        <v>1</v>
      </c>
      <c r="AE20" s="45" t="inlineStr">
        <is>
          <t>Não</t>
        </is>
      </c>
      <c r="AF20" s="45" t="inlineStr">
        <is>
          <t>Instagram</t>
        </is>
      </c>
      <c r="AG20" s="45" t="inlineStr">
        <is>
          <t>Não</t>
        </is>
      </c>
      <c r="AH20" s="45" t="inlineStr">
        <is>
          <t>Sim</t>
        </is>
      </c>
      <c r="AI20" s="45" t="inlineStr">
        <is>
          <t>https://www.instagram.com/casa_dopavao/</t>
        </is>
      </c>
      <c r="AJ20" s="46" t="n"/>
      <c r="AK20" s="45" t="n"/>
      <c r="AL20" s="45" t="n"/>
      <c r="AM20" s="45" t="inlineStr">
        <is>
          <t>Sem indicador</t>
        </is>
      </c>
      <c r="AN20" s="45" t="n"/>
      <c r="AO20" s="45" t="inlineStr">
        <is>
          <t>Não</t>
        </is>
      </c>
      <c r="AP20" s="45" t="inlineStr">
        <is>
          <t>Cultura/Esporte/Arte</t>
        </is>
      </c>
      <c r="AQ20" s="45" t="inlineStr">
        <is>
          <t>Ambiental/Infraestrutura/Tecnologia; Cultura/Esporte/Arte</t>
        </is>
      </c>
      <c r="AR20" s="46" t="n">
        <v>2</v>
      </c>
      <c r="AS20" s="45" t="inlineStr">
        <is>
          <t>Não especificado</t>
        </is>
      </c>
      <c r="AT20" s="45" t="inlineStr">
        <is>
          <t>Não</t>
        </is>
      </c>
      <c r="AU20" s="45" t="inlineStr">
        <is>
          <t>Não</t>
        </is>
      </c>
      <c r="AV20" s="45" t="inlineStr">
        <is>
          <t>Não</t>
        </is>
      </c>
      <c r="AW20" s="45" t="inlineStr">
        <is>
          <t>Não</t>
        </is>
      </c>
      <c r="AX20" s="45" t="inlineStr">
        <is>
          <t>Não</t>
        </is>
      </c>
      <c r="AY20" s="45" t="inlineStr">
        <is>
          <t>Não</t>
        </is>
      </c>
      <c r="AZ20" s="46" t="n">
        <v>0</v>
      </c>
      <c r="BA20" s="45" t="n"/>
      <c r="BB20" s="47" t="n"/>
      <c r="BC20" s="45" t="inlineStr">
        <is>
          <t>—</t>
        </is>
      </c>
      <c r="BD20" s="46" t="n">
        <v>0</v>
      </c>
      <c r="BE20" s="48" t="n">
        <v>0</v>
      </c>
      <c r="BF20" s="48" t="n">
        <v>0</v>
      </c>
      <c r="BG20" s="45" t="inlineStr">
        <is>
          <t>Sem parceria listada</t>
        </is>
      </c>
      <c r="BH20" s="45" t="inlineStr">
        <is>
          <t>Sem parceria</t>
        </is>
      </c>
      <c r="BI20" s="47" t="n"/>
      <c r="BJ20" s="48" t="n">
        <v>0</v>
      </c>
      <c r="BK20" s="48" t="n">
        <v>20</v>
      </c>
      <c r="BL20" s="48" t="n">
        <v>38.4</v>
      </c>
      <c r="BM20" s="48" t="n">
        <v>39.8</v>
      </c>
      <c r="BN20" s="45" t="inlineStr">
        <is>
          <t>Locais em estruturação</t>
        </is>
      </c>
      <c r="BO20" s="45" t="inlineStr">
        <is>
          <t>Consolidada mas isolada</t>
        </is>
      </c>
      <c r="BP20" s="45" t="inlineStr">
        <is>
          <t>Alta vulnerab. + fraco digital</t>
        </is>
      </c>
      <c r="BQ20" s="46" t="n">
        <v>3</v>
      </c>
      <c r="BR20" s="45" t="inlineStr">
        <is>
          <t>A Casa do Povão é uma Organização da Sociedade Civil (OSC) que tem como objetivo democratizar o acesso à arte. Ela oferece oportunidades para a construção, experimentação e vivência artística dentro da comunidade periférica à qual pertence</t>
        </is>
      </c>
      <c r="BS20" s="45" t="n"/>
      <c r="BT20" s="46" t="n">
        <v>239</v>
      </c>
      <c r="BU20" s="46" t="n">
        <v>0</v>
      </c>
      <c r="BV20" s="46" t="n">
        <v>0</v>
      </c>
      <c r="BW20" s="45" t="n"/>
      <c r="BX20" s="49" t="n">
        <v>0.909</v>
      </c>
    </row>
    <row r="21" ht="15" customHeight="1" s="30">
      <c r="A21" s="45" t="inlineStr">
        <is>
          <t>TS-020</t>
        </is>
      </c>
      <c r="B21" s="45" t="inlineStr">
        <is>
          <t>Associação Beneficente Direito de Ser</t>
        </is>
      </c>
      <c r="C21" s="45" t="inlineStr">
        <is>
          <t>Associação Beneficente Direito de Ser</t>
        </is>
      </c>
      <c r="D21" s="45" t="inlineStr">
        <is>
          <t>Sim</t>
        </is>
      </c>
      <c r="E21" s="45" t="inlineStr">
        <is>
          <t>Região Norte</t>
        </is>
      </c>
      <c r="F21" s="45" t="inlineStr">
        <is>
          <t>Adolescentes</t>
        </is>
      </c>
      <c r="G21" s="45" t="inlineStr">
        <is>
          <t>Enfrentamento de desigualdades raciais</t>
        </is>
      </c>
      <c r="H21" s="45" t="inlineStr">
        <is>
          <t>Infância</t>
        </is>
      </c>
      <c r="I21" s="45" t="inlineStr">
        <is>
          <t>R. Ozualdo Rodrigues, 120 - Jardim Campineiro, Campinas - SP, 13082-375, Brasil</t>
        </is>
      </c>
      <c r="J21" s="45" t="inlineStr">
        <is>
          <t>13082-375</t>
        </is>
      </c>
      <c r="K21" s="45" t="inlineStr">
        <is>
          <t>3 - Jardim Campineiro</t>
        </is>
      </c>
      <c r="L21" s="46" t="n">
        <v>3</v>
      </c>
      <c r="M21" s="45" t="inlineStr">
        <is>
          <t>Jardim Campineiro</t>
        </is>
      </c>
      <c r="N21" s="45" t="inlineStr">
        <is>
          <t>Jardim São Marcos, Jardim Campineiro, San Martin, Jardim Santa Mônica, Recanto Fortuna e Vila Esperança</t>
        </is>
      </c>
      <c r="O21" s="45" t="inlineStr">
        <is>
          <t>Nova Aparecida</t>
        </is>
      </c>
      <c r="P21" s="45" t="inlineStr">
        <is>
          <t>Média</t>
        </is>
      </c>
      <c r="Q21" s="46" t="n">
        <v>1996</v>
      </c>
      <c r="R21" s="45" t="inlineStr">
        <is>
          <t>1990s</t>
        </is>
      </c>
      <c r="S21" s="45" t="inlineStr">
        <is>
          <t>Até 2000</t>
        </is>
      </c>
      <c r="T21" s="46">
        <f>IF($Q21="","",Parametros!$B$2-$Q21)</f>
        <v/>
      </c>
      <c r="U21" s="45">
        <f>IF($T21="","Sem data",IF($T21&lt;=2,"Nova (&lt;=2 anos)",IF($T21&lt;=5,"Em consolidacao (3-5)",IF($T21&lt;=15,"Consolidada (6-15)","Historica (&gt;15)"))))</f>
        <v/>
      </c>
      <c r="V21" s="46" t="n">
        <v>2</v>
      </c>
      <c r="W21" s="45" t="inlineStr">
        <is>
          <t>3; 4</t>
        </is>
      </c>
      <c r="X21" s="45" t="inlineStr">
        <is>
          <t>Social</t>
        </is>
      </c>
      <c r="Y21" s="45" t="inlineStr">
        <is>
          <t>Não</t>
        </is>
      </c>
      <c r="Z21" s="46" t="n">
        <v>6</v>
      </c>
      <c r="AA21" s="45" t="inlineStr">
        <is>
          <t>4–7</t>
        </is>
      </c>
      <c r="AB21" s="46" t="n">
        <v>5</v>
      </c>
      <c r="AC21" s="45" t="inlineStr">
        <is>
          <t>Múltiplos bairros (2–5)</t>
        </is>
      </c>
      <c r="AD21" s="46" t="n">
        <v>1</v>
      </c>
      <c r="AE21" s="45" t="inlineStr">
        <is>
          <t>Não</t>
        </is>
      </c>
      <c r="AF21" s="45" t="inlineStr">
        <is>
          <t>Site próprio</t>
        </is>
      </c>
      <c r="AG21" s="45" t="inlineStr">
        <is>
          <t>Sim</t>
        </is>
      </c>
      <c r="AH21" s="45" t="inlineStr">
        <is>
          <t>Sim</t>
        </is>
      </c>
      <c r="AI21" s="45" t="inlineStr">
        <is>
          <t>https://www.direitodeser.org.br/</t>
        </is>
      </c>
      <c r="AJ21" s="46" t="n"/>
      <c r="AK21" s="45" t="n"/>
      <c r="AL21" s="45" t="n"/>
      <c r="AM21" s="45" t="inlineStr">
        <is>
          <t>Sem indicador</t>
        </is>
      </c>
      <c r="AN21" s="45" t="n"/>
      <c r="AO21" s="45" t="inlineStr">
        <is>
          <t>Não</t>
        </is>
      </c>
      <c r="AP21" s="45" t="inlineStr">
        <is>
          <t>Atendimento/Serviço direto</t>
        </is>
      </c>
      <c r="AQ21" s="45" t="inlineStr">
        <is>
          <t>Atendimento/Serviço direto; Cultura/Esporte/Arte; Formação/Capacitação</t>
        </is>
      </c>
      <c r="AR21" s="46" t="n">
        <v>3</v>
      </c>
      <c r="AS21" s="45" t="inlineStr">
        <is>
          <t>Infância; Juventude</t>
        </is>
      </c>
      <c r="AT21" s="45" t="inlineStr">
        <is>
          <t>Não</t>
        </is>
      </c>
      <c r="AU21" s="45" t="inlineStr">
        <is>
          <t>Não</t>
        </is>
      </c>
      <c r="AV21" s="45" t="inlineStr">
        <is>
          <t>Não</t>
        </is>
      </c>
      <c r="AW21" s="45" t="inlineStr">
        <is>
          <t>Não</t>
        </is>
      </c>
      <c r="AX21" s="45" t="inlineStr">
        <is>
          <t>Não</t>
        </is>
      </c>
      <c r="AY21" s="45" t="inlineStr">
        <is>
          <t>Não</t>
        </is>
      </c>
      <c r="AZ21" s="46" t="n">
        <v>0</v>
      </c>
      <c r="BA21" s="45" t="inlineStr">
        <is>
          <t>TS-048 — Estabelecimento do Direito à Filiação Pa</t>
        </is>
      </c>
      <c r="BB21" s="47" t="n">
        <v>0.17</v>
      </c>
      <c r="BC21" s="45" t="inlineStr">
        <is>
          <t>Não</t>
        </is>
      </c>
      <c r="BD21" s="46" t="n">
        <v>6</v>
      </c>
      <c r="BE21" s="48" t="n">
        <v>0.4</v>
      </c>
      <c r="BF21" s="48" t="n">
        <v>0</v>
      </c>
      <c r="BG21" s="45" t="inlineStr">
        <is>
          <t>Hub (muito conectada)</t>
        </is>
      </c>
      <c r="BH21" s="45" t="inlineStr">
        <is>
          <t>Comunidade 11</t>
        </is>
      </c>
      <c r="BI21" s="47" t="n">
        <v>0</v>
      </c>
      <c r="BJ21" s="48" t="n">
        <v>35.3</v>
      </c>
      <c r="BK21" s="48" t="n">
        <v>60</v>
      </c>
      <c r="BL21" s="48" t="n">
        <v>29.4</v>
      </c>
      <c r="BM21" s="48" t="n">
        <v>72.90000000000001</v>
      </c>
      <c r="BN21" s="45" t="inlineStr">
        <is>
          <t>Perfil: consolidadas (mais antigas)</t>
        </is>
      </c>
      <c r="BO21" s="45" t="inlineStr">
        <is>
          <t>Consolidada e articulada</t>
        </is>
      </c>
      <c r="BP21" s="45" t="inlineStr">
        <is>
          <t>Menor vulnerab. + forte digital</t>
        </is>
      </c>
      <c r="BQ21" s="46" t="n">
        <v>2</v>
      </c>
      <c r="BR21" s="45" t="inlineStr">
        <is>
          <t>A Associação Beneficente Direito de Ser desenvolve e implementa programas socioeducativos para crianças, adolescentes e jovens de 6 a 24 anos, com ênfase na arte-educação. O objetivo é promover o desenvolvimento integral dos participantes e afastá-los de situações de risco e vulnerabilidade social. Além disso, a associação oferece atendimento e acompanhamento a famílias em situação de violação de direitos, visando a preservação e o fortalecimento dos vínculos familiares, comunitários e sociais</t>
        </is>
      </c>
      <c r="BS21" s="45" t="n"/>
      <c r="BT21" s="46" t="n">
        <v>498</v>
      </c>
      <c r="BU21" s="46" t="n">
        <v>0</v>
      </c>
      <c r="BV21" s="46" t="n">
        <v>0</v>
      </c>
      <c r="BW21" s="45" t="n"/>
      <c r="BX21" s="49" t="n">
        <v>0.909</v>
      </c>
    </row>
    <row r="22" ht="15" customHeight="1" s="30">
      <c r="A22" s="45" t="inlineStr">
        <is>
          <t>TS-021</t>
        </is>
      </c>
      <c r="B22" s="45" t="inlineStr">
        <is>
          <t>Cursinho Herbert de Souza</t>
        </is>
      </c>
      <c r="C22" s="45" t="inlineStr">
        <is>
          <t>Cursinho Alternativo Herbert de Souza</t>
        </is>
      </c>
      <c r="D22" s="45" t="inlineStr">
        <is>
          <t>Sim</t>
        </is>
      </c>
      <c r="E22" s="45" t="inlineStr">
        <is>
          <t>Região Sudoeste</t>
        </is>
      </c>
      <c r="F22" s="45" t="inlineStr">
        <is>
          <t>Adultos</t>
        </is>
      </c>
      <c r="G22" s="45" t="inlineStr">
        <is>
          <t>Reforço escolar</t>
        </is>
      </c>
      <c r="H22" s="45" t="inlineStr">
        <is>
          <t>Reforço escolar</t>
        </is>
      </c>
      <c r="I22" s="45" t="inlineStr">
        <is>
          <t>R. Dusolina Leone Tournieux, 249 - Parque Res. Vila União, Campinas - SP, 13060-769, Brasil</t>
        </is>
      </c>
      <c r="J22" s="45" t="inlineStr">
        <is>
          <t>13060-769</t>
        </is>
      </c>
      <c r="K22" s="45" t="inlineStr">
        <is>
          <t>15 - Parque Residencial Vila União</t>
        </is>
      </c>
      <c r="L22" s="46" t="n">
        <v>15</v>
      </c>
      <c r="M22" s="45" t="inlineStr">
        <is>
          <t>Parque Residencial Vila União</t>
        </is>
      </c>
      <c r="N22" s="45" t="inlineStr">
        <is>
          <t>Parque Res. Vila União</t>
        </is>
      </c>
      <c r="O22" s="45" t="inlineStr">
        <is>
          <t>Não informado</t>
        </is>
      </c>
      <c r="P22" s="45" t="inlineStr">
        <is>
          <t>Alta</t>
        </is>
      </c>
      <c r="Q22" s="46" t="n">
        <v>1998</v>
      </c>
      <c r="R22" s="45" t="inlineStr">
        <is>
          <t>1990s</t>
        </is>
      </c>
      <c r="S22" s="45" t="inlineStr">
        <is>
          <t>Até 2000</t>
        </is>
      </c>
      <c r="T22" s="46">
        <f>IF($Q22="","",Parametros!$B$2-$Q22)</f>
        <v/>
      </c>
      <c r="U22" s="45">
        <f>IF($T22="","Sem data",IF($T22&lt;=2,"Nova (&lt;=2 anos)",IF($T22&lt;=5,"Em consolidacao (3-5)",IF($T22&lt;=15,"Consolidada (6-15)","Historica (&gt;15)"))))</f>
        <v/>
      </c>
      <c r="V22" s="46" t="n">
        <v>3</v>
      </c>
      <c r="W22" s="45" t="inlineStr">
        <is>
          <t>3; 4; 10</t>
        </is>
      </c>
      <c r="X22" s="45" t="inlineStr">
        <is>
          <t>Econômica; Social</t>
        </is>
      </c>
      <c r="Y22" s="45" t="inlineStr">
        <is>
          <t>Não</t>
        </is>
      </c>
      <c r="Z22" s="46" t="n">
        <v>0</v>
      </c>
      <c r="AA22" s="45" t="inlineStr">
        <is>
          <t>Sem parceria listada</t>
        </is>
      </c>
      <c r="AB22" s="46" t="n">
        <v>1</v>
      </c>
      <c r="AC22" s="45" t="inlineStr">
        <is>
          <t>Local (1 bairro)</t>
        </is>
      </c>
      <c r="AD22" s="46" t="n">
        <v>1</v>
      </c>
      <c r="AE22" s="45" t="inlineStr">
        <is>
          <t>Não</t>
        </is>
      </c>
      <c r="AF22" s="45" t="inlineStr">
        <is>
          <t>Facebook</t>
        </is>
      </c>
      <c r="AG22" s="45" t="inlineStr">
        <is>
          <t>Não</t>
        </is>
      </c>
      <c r="AH22" s="45" t="inlineStr">
        <is>
          <t>Sim</t>
        </is>
      </c>
      <c r="AI22" s="45" t="inlineStr">
        <is>
          <t>https://www.facebook.com/cursinhoherbertdesouza/?locale=pt_BR</t>
        </is>
      </c>
      <c r="AJ22" s="46" t="n"/>
      <c r="AK22" s="45" t="n"/>
      <c r="AL22" s="45" t="n"/>
      <c r="AM22" s="45" t="inlineStr">
        <is>
          <t>Sem indicador</t>
        </is>
      </c>
      <c r="AN22" s="45" t="n"/>
      <c r="AO22" s="45" t="inlineStr">
        <is>
          <t>Não</t>
        </is>
      </c>
      <c r="AP22" s="45" t="inlineStr">
        <is>
          <t>Formação/Capacitação</t>
        </is>
      </c>
      <c r="AQ22" s="45" t="inlineStr">
        <is>
          <t>Formação/Capacitação; Geração de renda/Inclusão produtiva</t>
        </is>
      </c>
      <c r="AR22" s="46" t="n">
        <v>2</v>
      </c>
      <c r="AS22" s="45" t="inlineStr">
        <is>
          <t>Não especificado</t>
        </is>
      </c>
      <c r="AT22" s="45" t="inlineStr">
        <is>
          <t>Não</t>
        </is>
      </c>
      <c r="AU22" s="45" t="inlineStr">
        <is>
          <t>Não</t>
        </is>
      </c>
      <c r="AV22" s="45" t="inlineStr">
        <is>
          <t>Não</t>
        </is>
      </c>
      <c r="AW22" s="45" t="inlineStr">
        <is>
          <t>Não</t>
        </is>
      </c>
      <c r="AX22" s="45" t="inlineStr">
        <is>
          <t>Não</t>
        </is>
      </c>
      <c r="AY22" s="45" t="inlineStr">
        <is>
          <t>Não</t>
        </is>
      </c>
      <c r="AZ22" s="46" t="n">
        <v>0</v>
      </c>
      <c r="BA22" s="45" t="inlineStr">
        <is>
          <t>TS-049 — Colmeia de Cursinhos Populares</t>
        </is>
      </c>
      <c r="BB22" s="47" t="n">
        <v>0.4</v>
      </c>
      <c r="BC22" s="45" t="inlineStr">
        <is>
          <t>Sim</t>
        </is>
      </c>
      <c r="BD22" s="46" t="n">
        <v>0</v>
      </c>
      <c r="BE22" s="48" t="n">
        <v>0</v>
      </c>
      <c r="BF22" s="48" t="n">
        <v>0</v>
      </c>
      <c r="BG22" s="45" t="inlineStr">
        <is>
          <t>Sem parceria listada</t>
        </is>
      </c>
      <c r="BH22" s="45" t="inlineStr">
        <is>
          <t>Sem parceria</t>
        </is>
      </c>
      <c r="BI22" s="47" t="n"/>
      <c r="BJ22" s="48" t="n">
        <v>0</v>
      </c>
      <c r="BK22" s="48" t="n">
        <v>20</v>
      </c>
      <c r="BL22" s="48" t="n">
        <v>38.4</v>
      </c>
      <c r="BM22" s="48" t="n">
        <v>59.8</v>
      </c>
      <c r="BN22" s="45" t="inlineStr">
        <is>
          <t>Perfil: consolidadas (mais antigas)</t>
        </is>
      </c>
      <c r="BO22" s="45" t="inlineStr">
        <is>
          <t>Consolidada mas isolada</t>
        </is>
      </c>
      <c r="BP22" s="45" t="inlineStr">
        <is>
          <t>Alta vulnerab. + fraco digital</t>
        </is>
      </c>
      <c r="BQ22" s="46" t="n">
        <v>2</v>
      </c>
      <c r="BR22" s="45" t="inlineStr">
        <is>
          <t>O Cursinho Alternativo Herbert de Souza foi criado em 1998 por um grupo de alunos da Universidade Estadual de Campinas (Unicamp) com o objetivo inicial de oferecer um curso pré-vestibular que proporcionasse o acesso de alunos de baixa renda à universidade pública. Em 2008, suas atividades foram ampliadas e os estudantes passaram a contar, também, com aulas preparatórias para os vestibulinhos dos colégios técnicos. Cinco anos depois, foi instituído o preparatório para o maior exame educacional do país, o Exame Nacional do Ensino Médio (Enem)</t>
        </is>
      </c>
      <c r="BS22" s="45" t="n"/>
      <c r="BT22" s="46" t="n">
        <v>546</v>
      </c>
      <c r="BU22" s="46" t="n">
        <v>0</v>
      </c>
      <c r="BV22" s="46" t="n">
        <v>0</v>
      </c>
      <c r="BW22" s="45" t="n"/>
      <c r="BX22" s="49" t="n">
        <v>0.909</v>
      </c>
    </row>
    <row r="23" ht="15" customHeight="1" s="30">
      <c r="A23" s="45" t="inlineStr">
        <is>
          <t>TS-022</t>
        </is>
      </c>
      <c r="B23" s="45" t="inlineStr">
        <is>
          <t>Sociedade Pró Menor Barão Geraldo</t>
        </is>
      </c>
      <c r="C23" s="45" t="inlineStr">
        <is>
          <t>Oficina de robótica</t>
        </is>
      </c>
      <c r="D23" s="45" t="inlineStr">
        <is>
          <t>Sim</t>
        </is>
      </c>
      <c r="E23" s="45" t="inlineStr">
        <is>
          <t>Região Norte</t>
        </is>
      </c>
      <c r="F23" s="45" t="inlineStr">
        <is>
          <t>Adolescentes</t>
        </is>
      </c>
      <c r="G23" s="45" t="inlineStr">
        <is>
          <t>Convivência</t>
        </is>
      </c>
      <c r="H23" s="45" t="inlineStr">
        <is>
          <t>Inclusão digital</t>
        </is>
      </c>
      <c r="I23" s="45" t="inlineStr">
        <is>
          <t>Av. Angelino Gregório, 110 - Barão Geraldo, Campinas - SP, 13084-415, Brasil</t>
        </is>
      </c>
      <c r="J23" s="45" t="inlineStr">
        <is>
          <t>13084-415</t>
        </is>
      </c>
      <c r="K23" s="45" t="inlineStr">
        <is>
          <t>2 - Barão Geraldo</t>
        </is>
      </c>
      <c r="L23" s="46" t="n">
        <v>2</v>
      </c>
      <c r="M23" s="45" t="inlineStr">
        <is>
          <t>Barão Geraldo</t>
        </is>
      </c>
      <c r="N23" s="45" t="inlineStr">
        <is>
          <t>Jardim América; Barão Geraldo</t>
        </is>
      </c>
      <c r="O23" s="45" t="inlineStr">
        <is>
          <t>Barão Geraldo</t>
        </is>
      </c>
      <c r="P23" s="45" t="inlineStr">
        <is>
          <t>Média</t>
        </is>
      </c>
      <c r="Q23" s="46" t="n">
        <v>2021</v>
      </c>
      <c r="R23" s="45" t="inlineStr">
        <is>
          <t>2020s</t>
        </is>
      </c>
      <c r="S23" s="45" t="inlineStr">
        <is>
          <t>2021–2024</t>
        </is>
      </c>
      <c r="T23" s="46">
        <f>IF($Q23="","",Parametros!$B$2-$Q23)</f>
        <v/>
      </c>
      <c r="U23" s="45">
        <f>IF($T23="","Sem data",IF($T23&lt;=2,"Nova (&lt;=2 anos)",IF($T23&lt;=5,"Em consolidacao (3-5)",IF($T23&lt;=15,"Consolidada (6-15)","Historica (&gt;15)"))))</f>
        <v/>
      </c>
      <c r="V23" s="46" t="n">
        <v>2</v>
      </c>
      <c r="W23" s="45" t="inlineStr">
        <is>
          <t>4; 10</t>
        </is>
      </c>
      <c r="X23" s="45" t="inlineStr">
        <is>
          <t>Econômica; Social</t>
        </is>
      </c>
      <c r="Y23" s="45" t="inlineStr">
        <is>
          <t>Não</t>
        </is>
      </c>
      <c r="Z23" s="46" t="n">
        <v>0</v>
      </c>
      <c r="AA23" s="45" t="inlineStr">
        <is>
          <t>Sem parceria listada</t>
        </is>
      </c>
      <c r="AB23" s="46" t="n">
        <v>2</v>
      </c>
      <c r="AC23" s="45" t="inlineStr">
        <is>
          <t>Múltiplos bairros (2–5)</t>
        </is>
      </c>
      <c r="AD23" s="46" t="n">
        <v>1</v>
      </c>
      <c r="AE23" s="45" t="inlineStr">
        <is>
          <t>Não</t>
        </is>
      </c>
      <c r="AF23" s="45" t="inlineStr">
        <is>
          <t>Site próprio</t>
        </is>
      </c>
      <c r="AG23" s="45" t="inlineStr">
        <is>
          <t>Sim</t>
        </is>
      </c>
      <c r="AH23" s="45" t="inlineStr">
        <is>
          <t>Sim</t>
        </is>
      </c>
      <c r="AI23" s="45" t="inlineStr">
        <is>
          <t>https://promenorbaraogeraldo.org.br/</t>
        </is>
      </c>
      <c r="AJ23" s="46" t="n"/>
      <c r="AK23" s="45" t="n"/>
      <c r="AL23" s="45" t="n"/>
      <c r="AM23" s="45" t="inlineStr">
        <is>
          <t>Sem indicador</t>
        </is>
      </c>
      <c r="AN23" s="45" t="n"/>
      <c r="AO23" s="45" t="inlineStr">
        <is>
          <t>Não</t>
        </is>
      </c>
      <c r="AP23" s="45" t="inlineStr">
        <is>
          <t>Formação/Capacitação</t>
        </is>
      </c>
      <c r="AQ23" s="45" t="inlineStr">
        <is>
          <t>Ambiental/Infraestrutura/Tecnologia; Cultura/Esporte/Arte; Formação/Capacitação</t>
        </is>
      </c>
      <c r="AR23" s="46" t="n">
        <v>3</v>
      </c>
      <c r="AS23" s="45" t="inlineStr">
        <is>
          <t>Infância</t>
        </is>
      </c>
      <c r="AT23" s="45" t="inlineStr">
        <is>
          <t>Não</t>
        </is>
      </c>
      <c r="AU23" s="45" t="inlineStr">
        <is>
          <t>Não</t>
        </is>
      </c>
      <c r="AV23" s="45" t="inlineStr">
        <is>
          <t>Não</t>
        </is>
      </c>
      <c r="AW23" s="45" t="inlineStr">
        <is>
          <t>Não</t>
        </is>
      </c>
      <c r="AX23" s="45" t="inlineStr">
        <is>
          <t>Não</t>
        </is>
      </c>
      <c r="AY23" s="45" t="inlineStr">
        <is>
          <t>Não</t>
        </is>
      </c>
      <c r="AZ23" s="46" t="n">
        <v>0</v>
      </c>
      <c r="BA23" s="45" t="inlineStr">
        <is>
          <t>TS-101 — Oficina de confecção da capoeira</t>
        </is>
      </c>
      <c r="BB23" s="47" t="n">
        <v>0.15</v>
      </c>
      <c r="BC23" s="45" t="inlineStr">
        <is>
          <t>Não</t>
        </is>
      </c>
      <c r="BD23" s="46" t="n">
        <v>0</v>
      </c>
      <c r="BE23" s="48" t="n">
        <v>0</v>
      </c>
      <c r="BF23" s="48" t="n">
        <v>0</v>
      </c>
      <c r="BG23" s="45" t="inlineStr">
        <is>
          <t>Sem parceria listada</t>
        </is>
      </c>
      <c r="BH23" s="45" t="inlineStr">
        <is>
          <t>Sem parceria</t>
        </is>
      </c>
      <c r="BI23" s="47" t="n"/>
      <c r="BJ23" s="48" t="n">
        <v>0</v>
      </c>
      <c r="BK23" s="48" t="n">
        <v>60</v>
      </c>
      <c r="BL23" s="48" t="n">
        <v>26.8</v>
      </c>
      <c r="BM23" s="48" t="n">
        <v>33.8</v>
      </c>
      <c r="BN23" s="45" t="inlineStr">
        <is>
          <t>Perfil: forte presença digital</t>
        </is>
      </c>
      <c r="BO23" s="45" t="inlineStr">
        <is>
          <t>Nova e isolada</t>
        </is>
      </c>
      <c r="BP23" s="45" t="inlineStr">
        <is>
          <t>Menor vulnerab. + forte digital</t>
        </is>
      </c>
      <c r="BQ23" s="46" t="n">
        <v>0</v>
      </c>
      <c r="BR23" s="45" t="inlineStr">
        <is>
          <t>A Sociedade Pró Menor Barão Geraldo começou suas atividades em 24 de agosto de 1981, quando duas amigas, Sheila Ortolan Alves e Cleusa Fernandes Bresil Palhares, motivadas pelo exemplo da Vó Izabel, que acolhia crianças abandonadas, no centro de Campinas, decidiram desenvolver um trabalho social voltado à infância e à maternidade no Distrito de Barão Geraldo, onde residiam. Uniram-se a elas: Modesto Fávero Netto, Lázara Castilho Lang, José Antonio Dalbem, Maria do Carmo Lacerda e Fábio Augusto Lang, formando assim a primeira diretoria executiva da Sociedade Pró Menor Barão Geraldo</t>
        </is>
      </c>
      <c r="BS23" s="45" t="inlineStr">
        <is>
          <t>A oficina de robótica faz parte da Sociedade Pró-Menor Barão Geraldo, que iniciou suas atividades em 1981. Embora a data de início da oficina não esteja especificada, seus objetivos incluem o desenvolvimento de conceitos de programação, mecânica e eletrônica por meio da execução de projetos, o fomento ao senso de responsabilidade através do trabalho em equipe, além de despertar a curiosidade por novas ideias e conceitos</t>
        </is>
      </c>
      <c r="BT23" s="46" t="n">
        <v>587</v>
      </c>
      <c r="BU23" s="46" t="n">
        <v>423</v>
      </c>
      <c r="BV23" s="46" t="n">
        <v>66</v>
      </c>
      <c r="BW23" s="45" t="inlineStr">
        <is>
          <t>oficina, conceitos, robótica, sociedade, menor, barão</t>
        </is>
      </c>
      <c r="BX23" s="49" t="n">
        <v>1</v>
      </c>
    </row>
    <row r="24" ht="15" customHeight="1" s="30">
      <c r="A24" s="45" t="inlineStr">
        <is>
          <t>TS-023</t>
        </is>
      </c>
      <c r="B24" s="45" t="inlineStr">
        <is>
          <t>NAS – Núcleo de Ação Social</t>
        </is>
      </c>
      <c r="C24" s="45" t="inlineStr">
        <is>
          <t>NAS</t>
        </is>
      </c>
      <c r="D24" s="45" t="inlineStr">
        <is>
          <t>Sim</t>
        </is>
      </c>
      <c r="E24" s="45" t="inlineStr">
        <is>
          <t>Região Norte</t>
        </is>
      </c>
      <c r="F24" s="45" t="inlineStr">
        <is>
          <t>Infantil</t>
        </is>
      </c>
      <c r="G24" s="45" t="inlineStr">
        <is>
          <t>Convivência</t>
        </is>
      </c>
      <c r="H24" s="45" t="inlineStr">
        <is>
          <t>Convivência</t>
        </is>
      </c>
      <c r="I24" s="45" t="inlineStr">
        <is>
          <t>Rua Nossa Senhora da Assunção, 1151 - Real Parque, Campinas - SP, 13082-786, Brasil</t>
        </is>
      </c>
      <c r="J24" s="45" t="inlineStr">
        <is>
          <t>13082-786</t>
        </is>
      </c>
      <c r="K24" s="45" t="inlineStr">
        <is>
          <t>2 - Real Parque</t>
        </is>
      </c>
      <c r="L24" s="46" t="n">
        <v>2</v>
      </c>
      <c r="M24" s="45" t="inlineStr">
        <is>
          <t>Real Parque</t>
        </is>
      </c>
      <c r="N24" s="45" t="inlineStr">
        <is>
          <t>Real Parque, Parque Ceasa, Jardim São Gonçalo, Recanto dos Pássaros I e II e Novo Real Parque, todos do Distrito de Barão Geraldo</t>
        </is>
      </c>
      <c r="O24" s="45" t="inlineStr">
        <is>
          <t>Barão Geraldo</t>
        </is>
      </c>
      <c r="P24" s="45" t="inlineStr">
        <is>
          <t>Média</t>
        </is>
      </c>
      <c r="Q24" s="46" t="n">
        <v>2012</v>
      </c>
      <c r="R24" s="45" t="inlineStr">
        <is>
          <t>2010s</t>
        </is>
      </c>
      <c r="S24" s="45" t="inlineStr">
        <is>
          <t>2011–2015</t>
        </is>
      </c>
      <c r="T24" s="46">
        <f>IF($Q24="","",Parametros!$B$2-$Q24)</f>
        <v/>
      </c>
      <c r="U24" s="45">
        <f>IF($T24="","Sem data",IF($T24&lt;=2,"Nova (&lt;=2 anos)",IF($T24&lt;=5,"Em consolidacao (3-5)",IF($T24&lt;=15,"Consolidada (6-15)","Historica (&gt;15)"))))</f>
        <v/>
      </c>
      <c r="V24" s="46" t="n">
        <v>3</v>
      </c>
      <c r="W24" s="45" t="inlineStr">
        <is>
          <t>4; 5; 10</t>
        </is>
      </c>
      <c r="X24" s="45" t="inlineStr">
        <is>
          <t>Econômica; Social</t>
        </is>
      </c>
      <c r="Y24" s="45" t="inlineStr">
        <is>
          <t>Não</t>
        </is>
      </c>
      <c r="Z24" s="46" t="n">
        <v>0</v>
      </c>
      <c r="AA24" s="45" t="inlineStr">
        <is>
          <t>Sem parceria listada</t>
        </is>
      </c>
      <c r="AB24" s="46" t="n">
        <v>5</v>
      </c>
      <c r="AC24" s="45" t="inlineStr">
        <is>
          <t>Múltiplos bairros (2–5)</t>
        </is>
      </c>
      <c r="AD24" s="46" t="n">
        <v>1</v>
      </c>
      <c r="AE24" s="45" t="inlineStr">
        <is>
          <t>Não</t>
        </is>
      </c>
      <c r="AF24" s="45" t="inlineStr">
        <is>
          <t>Site próprio</t>
        </is>
      </c>
      <c r="AG24" s="45" t="inlineStr">
        <is>
          <t>Sim</t>
        </is>
      </c>
      <c r="AH24" s="45" t="inlineStr">
        <is>
          <t>Sim</t>
        </is>
      </c>
      <c r="AI24" s="45" t="inlineStr">
        <is>
          <t>https://nas.org.br/site2/sobre/</t>
        </is>
      </c>
      <c r="AJ24" s="46" t="n"/>
      <c r="AK24" s="45" t="n"/>
      <c r="AL24" s="45" t="n"/>
      <c r="AM24" s="45" t="inlineStr">
        <is>
          <t>Sem indicador</t>
        </is>
      </c>
      <c r="AN24" s="45" t="n"/>
      <c r="AO24" s="45" t="inlineStr">
        <is>
          <t>Não</t>
        </is>
      </c>
      <c r="AP24" s="45" t="inlineStr">
        <is>
          <t>Não classificado</t>
        </is>
      </c>
      <c r="AQ24" s="45" t="n"/>
      <c r="AR24" s="46" t="n">
        <v>0</v>
      </c>
      <c r="AS24" s="45" t="inlineStr">
        <is>
          <t>Infância</t>
        </is>
      </c>
      <c r="AT24" s="45" t="inlineStr">
        <is>
          <t>Não</t>
        </is>
      </c>
      <c r="AU24" s="45" t="inlineStr">
        <is>
          <t>Não</t>
        </is>
      </c>
      <c r="AV24" s="45" t="inlineStr">
        <is>
          <t>Não</t>
        </is>
      </c>
      <c r="AW24" s="45" t="inlineStr">
        <is>
          <t>Não</t>
        </is>
      </c>
      <c r="AX24" s="45" t="inlineStr">
        <is>
          <t>Não</t>
        </is>
      </c>
      <c r="AY24" s="45" t="inlineStr">
        <is>
          <t>Não</t>
        </is>
      </c>
      <c r="AZ24" s="46" t="n">
        <v>0</v>
      </c>
      <c r="BA24" s="45" t="n"/>
      <c r="BB24" s="47" t="n"/>
      <c r="BC24" s="45" t="inlineStr">
        <is>
          <t>—</t>
        </is>
      </c>
      <c r="BD24" s="46" t="n">
        <v>0</v>
      </c>
      <c r="BE24" s="48" t="n">
        <v>0</v>
      </c>
      <c r="BF24" s="48" t="n">
        <v>0</v>
      </c>
      <c r="BG24" s="45" t="inlineStr">
        <is>
          <t>Sem parceria listada</t>
        </is>
      </c>
      <c r="BH24" s="45" t="inlineStr">
        <is>
          <t>Sem parceria</t>
        </is>
      </c>
      <c r="BI24" s="47" t="n"/>
      <c r="BJ24" s="48" t="n">
        <v>0</v>
      </c>
      <c r="BK24" s="48" t="n">
        <v>60</v>
      </c>
      <c r="BL24" s="48" t="n">
        <v>41.9</v>
      </c>
      <c r="BM24" s="48" t="n">
        <v>42.3</v>
      </c>
      <c r="BN24" s="45" t="inlineStr">
        <is>
          <t>Perfil: consolidadas (mais antigas)</t>
        </is>
      </c>
      <c r="BO24" s="45" t="inlineStr">
        <is>
          <t>Consolidada mas isolada</t>
        </is>
      </c>
      <c r="BP24" s="45" t="inlineStr">
        <is>
          <t>Menor vulnerab. + forte digital</t>
        </is>
      </c>
      <c r="BQ24" s="46" t="n">
        <v>2</v>
      </c>
      <c r="BR24" s="45" t="inlineStr">
        <is>
          <t>A tecnologia desenvolvida pela OSC NAS, no âmbito do Serviço de Convivência e Fortalecimento de Vínculos, busca implementar atividades para crianças residentes na área de abrangência da entidade, bem como para seus familiares e a comunidade em geral. O foco é atender aqueles que se encontram em situação de vulnerabilidade social, decorrente da pobreza, do precário ou inexistente acesso aos serviços públicos, da fragilização dos vínculos de pertencimento e sociabilidade, e/ou de outras situações de risco social e pessoal</t>
        </is>
      </c>
      <c r="BS24" s="45" t="n"/>
      <c r="BT24" s="46" t="n">
        <v>525</v>
      </c>
      <c r="BU24" s="46" t="n">
        <v>0</v>
      </c>
      <c r="BV24" s="46" t="n">
        <v>0</v>
      </c>
      <c r="BW24" s="45" t="n"/>
      <c r="BX24" s="49" t="n">
        <v>0.909</v>
      </c>
    </row>
    <row r="25" ht="15" customHeight="1" s="30">
      <c r="A25" s="45" t="inlineStr">
        <is>
          <t>TS-024</t>
        </is>
      </c>
      <c r="B25" s="45" t="inlineStr">
        <is>
          <t>Centro Educacional Integrado – CEI</t>
        </is>
      </c>
      <c r="C25" s="45" t="inlineStr">
        <is>
          <t>Serviço de Proteção Social Especial no Domicílio para Pessoas com Deficiência, Idosos e suas Famílias</t>
        </is>
      </c>
      <c r="D25" s="45" t="inlineStr">
        <is>
          <t>Sim</t>
        </is>
      </c>
      <c r="E25" s="45" t="inlineStr">
        <is>
          <t>Região Central</t>
        </is>
      </c>
      <c r="F25" s="45" t="inlineStr">
        <is>
          <t>Adultos</t>
        </is>
      </c>
      <c r="G25" s="45" t="inlineStr">
        <is>
          <t>Convivência</t>
        </is>
      </c>
      <c r="H25" s="45" t="inlineStr">
        <is>
          <t>Acessibilidade</t>
        </is>
      </c>
      <c r="I25" s="45" t="inlineStr">
        <is>
          <t>R. Dr. Quirino, 1856 - Vila Itapura, Campinas - SP, 13015-082, Brasil</t>
        </is>
      </c>
      <c r="J25" s="45" t="inlineStr">
        <is>
          <t>13015-082</t>
        </is>
      </c>
      <c r="K25" s="45" t="inlineStr">
        <is>
          <t>6 - Vila Itapura</t>
        </is>
      </c>
      <c r="L25" s="46" t="n">
        <v>6</v>
      </c>
      <c r="M25" s="45" t="inlineStr">
        <is>
          <t>Vila Itapura</t>
        </is>
      </c>
      <c r="N25" s="45" t="inlineStr">
        <is>
          <t>Vila Itapura</t>
        </is>
      </c>
      <c r="O25" s="45" t="inlineStr">
        <is>
          <t>Não informado</t>
        </is>
      </c>
      <c r="P25" s="45" t="inlineStr">
        <is>
          <t>Baixa</t>
        </is>
      </c>
      <c r="Q25" s="46" t="n"/>
      <c r="R25" s="45" t="inlineStr">
        <is>
          <t>Sem data</t>
        </is>
      </c>
      <c r="S25" s="45" t="inlineStr">
        <is>
          <t>Sem data</t>
        </is>
      </c>
      <c r="T25" s="46">
        <f>IF($Q25="","",Parametros!$B$2-$Q25)</f>
        <v/>
      </c>
      <c r="U25" s="45">
        <f>IF($T25="","Sem data",IF($T25&lt;=2,"Nova (&lt;=2 anos)",IF($T25&lt;=5,"Em consolidacao (3-5)",IF($T25&lt;=15,"Consolidada (6-15)","Historica (&gt;15)"))))</f>
        <v/>
      </c>
      <c r="V25" s="46" t="n">
        <v>2</v>
      </c>
      <c r="W25" s="45" t="inlineStr">
        <is>
          <t>6; 10</t>
        </is>
      </c>
      <c r="X25" s="45" t="inlineStr">
        <is>
          <t>Ambiental; Econômica</t>
        </is>
      </c>
      <c r="Y25" s="45" t="inlineStr">
        <is>
          <t>Não</t>
        </is>
      </c>
      <c r="Z25" s="46" t="n">
        <v>2</v>
      </c>
      <c r="AA25" s="45" t="inlineStr">
        <is>
          <t>1–3</t>
        </is>
      </c>
      <c r="AB25" s="46" t="n">
        <v>1</v>
      </c>
      <c r="AC25" s="45" t="inlineStr">
        <is>
          <t>Local (1 bairro)</t>
        </is>
      </c>
      <c r="AD25" s="46" t="n">
        <v>1</v>
      </c>
      <c r="AE25" s="45" t="inlineStr">
        <is>
          <t>Não</t>
        </is>
      </c>
      <c r="AF25" s="45" t="inlineStr">
        <is>
          <t>Site próprio</t>
        </is>
      </c>
      <c r="AG25" s="45" t="inlineStr">
        <is>
          <t>Sim</t>
        </is>
      </c>
      <c r="AH25" s="45" t="inlineStr">
        <is>
          <t>Sim</t>
        </is>
      </c>
      <c r="AI25" s="45" t="inlineStr">
        <is>
          <t>https://ceicampinas.org.br/servico-de-protecao-a-pessoa-com-deficiencia-e-idosos/</t>
        </is>
      </c>
      <c r="AJ25" s="46" t="n"/>
      <c r="AK25" s="45" t="n"/>
      <c r="AL25" s="45" t="n"/>
      <c r="AM25" s="45" t="inlineStr">
        <is>
          <t>Sem indicador</t>
        </is>
      </c>
      <c r="AN25" s="45" t="n"/>
      <c r="AO25" s="45" t="inlineStr">
        <is>
          <t>Não</t>
        </is>
      </c>
      <c r="AP25" s="45" t="inlineStr">
        <is>
          <t>Atendimento/Serviço direto</t>
        </is>
      </c>
      <c r="AQ25" s="45" t="inlineStr">
        <is>
          <t>Atendimento/Serviço direto; Cultura/Esporte/Arte</t>
        </is>
      </c>
      <c r="AR25" s="46" t="n">
        <v>2</v>
      </c>
      <c r="AS25" s="45" t="inlineStr">
        <is>
          <t>Idosos</t>
        </is>
      </c>
      <c r="AT25" s="45" t="inlineStr">
        <is>
          <t>Não</t>
        </is>
      </c>
      <c r="AU25" s="45" t="inlineStr">
        <is>
          <t>Sim</t>
        </is>
      </c>
      <c r="AV25" s="45" t="inlineStr">
        <is>
          <t>Não</t>
        </is>
      </c>
      <c r="AW25" s="45" t="inlineStr">
        <is>
          <t>Não</t>
        </is>
      </c>
      <c r="AX25" s="45" t="inlineStr">
        <is>
          <t>Não</t>
        </is>
      </c>
      <c r="AY25" s="45" t="inlineStr">
        <is>
          <t>Não</t>
        </is>
      </c>
      <c r="AZ25" s="46" t="n">
        <v>1</v>
      </c>
      <c r="BA25" s="45" t="inlineStr">
        <is>
          <t>TS-053 — Novo Amanhecer</t>
        </is>
      </c>
      <c r="BB25" s="47" t="n">
        <v>0.26</v>
      </c>
      <c r="BC25" s="45" t="inlineStr">
        <is>
          <t>Não</t>
        </is>
      </c>
      <c r="BD25" s="46" t="n">
        <v>2</v>
      </c>
      <c r="BE25" s="48" t="n">
        <v>5.7</v>
      </c>
      <c r="BF25" s="48" t="n">
        <v>1.8</v>
      </c>
      <c r="BG25" s="45" t="inlineStr">
        <is>
          <t>Periférica</t>
        </is>
      </c>
      <c r="BH25" s="45" t="inlineStr">
        <is>
          <t>Comunidade 5</t>
        </is>
      </c>
      <c r="BI25" s="47" t="n">
        <v>0</v>
      </c>
      <c r="BJ25" s="48" t="n">
        <v>11.8</v>
      </c>
      <c r="BK25" s="48" t="n">
        <v>60</v>
      </c>
      <c r="BL25" s="48" t="n">
        <v>35.9</v>
      </c>
      <c r="BM25" s="48" t="n">
        <v>31.8</v>
      </c>
      <c r="BN25" s="45" t="inlineStr">
        <is>
          <t>Perfil: forte presença digital</t>
        </is>
      </c>
      <c r="BO25" s="45" t="inlineStr">
        <is>
          <t>Sem data</t>
        </is>
      </c>
      <c r="BP25" s="45" t="inlineStr">
        <is>
          <t>Menor vulnerab. + forte digital</t>
        </is>
      </c>
      <c r="BQ25" s="46" t="n">
        <v>0</v>
      </c>
      <c r="BR25" s="45" t="inlineStr">
        <is>
          <t>O Serviço de Proteção Social Especial no Domicílio para Pessoas com Deficiência, Idosos e suas Famílias é um serviço referenciado ao Centro de Referência Especializado da Assistência Social (CREAS). Tem como finalidade o atendimento domiciliar a idosos e pessoas adultas com deficiência que enfrentam limitações agravadas por violações de direitos, tais como exploração da imagem, isolamento, confinamento, atitudes discriminatórias e preconceituosas no seio familiar, falta de cuidados adequados por parte do cuidador, alto grau de estresse do cuidador, e desvalorização das capacidades da pessoa. O serviço visa promover a autonomia, a independência, a inclusão social e a melhoria da qualidade de vida, prevenindo riscos e exclusão social e superando condições de violência e outras violações de direitos</t>
        </is>
      </c>
      <c r="BS25" s="45" t="n"/>
      <c r="BT25" s="46" t="n">
        <v>807</v>
      </c>
      <c r="BU25" s="46" t="n">
        <v>0</v>
      </c>
      <c r="BV25" s="46" t="n">
        <v>0</v>
      </c>
      <c r="BW25" s="45" t="n"/>
      <c r="BX25" s="49" t="n">
        <v>0.8179999999999999</v>
      </c>
    </row>
    <row r="26" ht="15" customHeight="1" s="30">
      <c r="A26" s="45" t="inlineStr">
        <is>
          <t>TS-025</t>
        </is>
      </c>
      <c r="B26" s="45" t="inlineStr">
        <is>
          <t>Casa Maria de Nazaré</t>
        </is>
      </c>
      <c r="C26" s="45" t="inlineStr">
        <is>
          <t>Conectado ao Futuro</t>
        </is>
      </c>
      <c r="D26" s="45" t="inlineStr">
        <is>
          <t>Sim</t>
        </is>
      </c>
      <c r="E26" s="45" t="inlineStr">
        <is>
          <t>Não informado</t>
        </is>
      </c>
      <c r="F26" s="45" t="inlineStr">
        <is>
          <t>Adolescentes</t>
        </is>
      </c>
      <c r="G26" s="45" t="inlineStr">
        <is>
          <t>Convivência</t>
        </is>
      </c>
      <c r="H26" s="45" t="inlineStr">
        <is>
          <t>Educação profissionalizante</t>
        </is>
      </c>
      <c r="I26" s="45" t="inlineStr">
        <is>
          <t>Rua Frei Manoel da Ressurreição, 1325 - Jardim Guanabara, Campinas - SP, 13073-221, Brasil</t>
        </is>
      </c>
      <c r="J26" s="45" t="inlineStr">
        <is>
          <t>13073-221</t>
        </is>
      </c>
      <c r="K26" s="45" t="inlineStr">
        <is>
          <t>3 - Jardim Guanabara (Chapadão)</t>
        </is>
      </c>
      <c r="L26" s="46" t="n">
        <v>3</v>
      </c>
      <c r="M26" s="45" t="inlineStr">
        <is>
          <t>Jardim Guanabara (Chapadão)</t>
        </is>
      </c>
      <c r="N26" s="45" t="inlineStr">
        <is>
          <t>Jardim Liliza, Satelite Iris e Jardim Guanabara</t>
        </is>
      </c>
      <c r="O26" s="45" t="inlineStr">
        <is>
          <t>Não informado</t>
        </is>
      </c>
      <c r="P26" s="45" t="inlineStr">
        <is>
          <t>Não classificada</t>
        </is>
      </c>
      <c r="Q26" s="46" t="n">
        <v>2019</v>
      </c>
      <c r="R26" s="45" t="inlineStr">
        <is>
          <t>2010s</t>
        </is>
      </c>
      <c r="S26" s="45" t="inlineStr">
        <is>
          <t>2016–2020</t>
        </is>
      </c>
      <c r="T26" s="46">
        <f>IF($Q26="","",Parametros!$B$2-$Q26)</f>
        <v/>
      </c>
      <c r="U26" s="45">
        <f>IF($T26="","Sem data",IF($T26&lt;=2,"Nova (&lt;=2 anos)",IF($T26&lt;=5,"Em consolidacao (3-5)",IF($T26&lt;=15,"Consolidada (6-15)","Historica (&gt;15)"))))</f>
        <v/>
      </c>
      <c r="V26" s="46" t="n">
        <v>3</v>
      </c>
      <c r="W26" s="45" t="inlineStr">
        <is>
          <t>4; 8; 10</t>
        </is>
      </c>
      <c r="X26" s="45" t="inlineStr">
        <is>
          <t>Econômica; Social</t>
        </is>
      </c>
      <c r="Y26" s="45" t="inlineStr">
        <is>
          <t>Sim</t>
        </is>
      </c>
      <c r="Z26" s="46" t="n">
        <v>1</v>
      </c>
      <c r="AA26" s="45" t="inlineStr">
        <is>
          <t>1–3</t>
        </is>
      </c>
      <c r="AB26" s="46" t="n">
        <v>2</v>
      </c>
      <c r="AC26" s="45" t="inlineStr">
        <is>
          <t>Múltiplos bairros (2–5)</t>
        </is>
      </c>
      <c r="AD26" s="46" t="n">
        <v>2</v>
      </c>
      <c r="AE26" s="45" t="inlineStr">
        <is>
          <t>Sim</t>
        </is>
      </c>
      <c r="AF26" s="45" t="inlineStr">
        <is>
          <t>Instagram</t>
        </is>
      </c>
      <c r="AG26" s="45" t="inlineStr">
        <is>
          <t>Não</t>
        </is>
      </c>
      <c r="AH26" s="45" t="inlineStr">
        <is>
          <t>Sim</t>
        </is>
      </c>
      <c r="AI26" s="45" t="inlineStr">
        <is>
          <t>https://www.instagram.com/casademariadenazare/</t>
        </is>
      </c>
      <c r="AJ26" s="46" t="n"/>
      <c r="AK26" s="45" t="n"/>
      <c r="AL26" s="45" t="n"/>
      <c r="AM26" s="45" t="inlineStr">
        <is>
          <t>Sem indicador</t>
        </is>
      </c>
      <c r="AN26" s="45" t="n"/>
      <c r="AO26" s="45" t="inlineStr">
        <is>
          <t>Não</t>
        </is>
      </c>
      <c r="AP26" s="45" t="inlineStr">
        <is>
          <t>Formação/Capacitação</t>
        </is>
      </c>
      <c r="AQ26" s="45" t="inlineStr">
        <is>
          <t>Ambiental/Infraestrutura/Tecnologia; Atendimento/Serviço direto; Cultura/Esporte/Arte; Formação/Capacitação</t>
        </is>
      </c>
      <c r="AR26" s="46" t="n">
        <v>4</v>
      </c>
      <c r="AS26" s="45" t="inlineStr">
        <is>
          <t>Infância; Juventude</t>
        </is>
      </c>
      <c r="AT26" s="45" t="inlineStr">
        <is>
          <t>Não</t>
        </is>
      </c>
      <c r="AU26" s="45" t="inlineStr">
        <is>
          <t>Não</t>
        </is>
      </c>
      <c r="AV26" s="45" t="inlineStr">
        <is>
          <t>Não</t>
        </is>
      </c>
      <c r="AW26" s="45" t="inlineStr">
        <is>
          <t>Não</t>
        </is>
      </c>
      <c r="AX26" s="45" t="inlineStr">
        <is>
          <t>Não</t>
        </is>
      </c>
      <c r="AY26" s="45" t="inlineStr">
        <is>
          <t>Não</t>
        </is>
      </c>
      <c r="AZ26" s="46" t="n">
        <v>0</v>
      </c>
      <c r="BA26" s="45" t="inlineStr">
        <is>
          <t>TS-063 — Desconstruir para Construir</t>
        </is>
      </c>
      <c r="BB26" s="47" t="n">
        <v>0.29</v>
      </c>
      <c r="BC26" s="45" t="inlineStr">
        <is>
          <t>Não</t>
        </is>
      </c>
      <c r="BD26" s="46" t="n">
        <v>1</v>
      </c>
      <c r="BE26" s="48" t="n">
        <v>0</v>
      </c>
      <c r="BF26" s="48" t="n">
        <v>67.5</v>
      </c>
      <c r="BG26" s="45" t="inlineStr">
        <is>
          <t>Periférica</t>
        </is>
      </c>
      <c r="BH26" s="45" t="inlineStr">
        <is>
          <t>Comunidade 1</t>
        </is>
      </c>
      <c r="BI26" s="47" t="n">
        <v>1</v>
      </c>
      <c r="BJ26" s="48" t="n">
        <v>5.9</v>
      </c>
      <c r="BK26" s="48" t="n">
        <v>20</v>
      </c>
      <c r="BL26" s="48" t="n">
        <v>39.3</v>
      </c>
      <c r="BM26" s="48" t="n">
        <v>35.3</v>
      </c>
      <c r="BN26" s="45" t="inlineStr">
        <is>
          <t>Locais em estruturação</t>
        </is>
      </c>
      <c r="BO26" s="45" t="inlineStr">
        <is>
          <t>Consolidada mas isolada</t>
        </is>
      </c>
      <c r="BP26" s="45" t="inlineStr">
        <is>
          <t>Vulnerab. não classificada</t>
        </is>
      </c>
      <c r="BQ26" s="46" t="n">
        <v>3</v>
      </c>
      <c r="BR26" s="45" t="inlineStr">
        <is>
          <t>A Casa de Maria de Nazaré é uma entidade de assistência social, que promove cidadania e o direito à vida digna de crianças, adolescentes e jovens em situação de vulnerabilidade social</t>
        </is>
      </c>
      <c r="BS26" s="45" t="inlineStr">
        <is>
          <t>O projeto Conectado ao Futuro visa impulsionar e orientar jovens entre 15 e 29 anos em seus percursos profissional, acadêmico e social, com o objetivo de contribuir para a construção e o desenvolvimento de seus projetos de vida. Os participantes são estimulados a identificar e explorar suas características mais marcantes. O projeto adota estratégias específicas para o desenvolvimento profissional, pessoal e acadêmico, oferecendo todo o apoio técnico necessário por parte da equipe</t>
        </is>
      </c>
      <c r="BT26" s="46" t="n">
        <v>183</v>
      </c>
      <c r="BU26" s="46" t="n">
        <v>484</v>
      </c>
      <c r="BV26" s="46" t="n">
        <v>72</v>
      </c>
      <c r="BW26" s="45" t="inlineStr">
        <is>
          <t>profissional, acadêmico, desenvolvimento, conectado, futuro, impulsionar</t>
        </is>
      </c>
      <c r="BX26" s="49" t="n">
        <v>0.909</v>
      </c>
    </row>
    <row r="27" ht="15" customHeight="1" s="30">
      <c r="A27" s="45" t="inlineStr">
        <is>
          <t>TS-026</t>
        </is>
      </c>
      <c r="B27" s="45" t="inlineStr">
        <is>
          <t>Casa Maria de Nazaré</t>
        </is>
      </c>
      <c r="C27" s="45" t="inlineStr">
        <is>
          <t>Projeto Saberes e Sabores II</t>
        </is>
      </c>
      <c r="D27" s="45" t="inlineStr">
        <is>
          <t>Sim</t>
        </is>
      </c>
      <c r="E27" s="45" t="inlineStr">
        <is>
          <t>Não informado</t>
        </is>
      </c>
      <c r="F27" s="45" t="inlineStr">
        <is>
          <t>Adolescentes</t>
        </is>
      </c>
      <c r="G27" s="45" t="inlineStr">
        <is>
          <t>Convivência</t>
        </is>
      </c>
      <c r="H27" s="45" t="inlineStr">
        <is>
          <t>Convivência</t>
        </is>
      </c>
      <c r="I27" s="45" t="inlineStr">
        <is>
          <t>Rua Frei Manoel da Ressurreição, 1325 - Jardim Guanabara, Campinas - SP, 13073-221, Brasil</t>
        </is>
      </c>
      <c r="J27" s="45" t="inlineStr">
        <is>
          <t>13073-221</t>
        </is>
      </c>
      <c r="K27" s="45" t="inlineStr">
        <is>
          <t>4 - Jardim Guanabara (Chapadão)</t>
        </is>
      </c>
      <c r="L27" s="46" t="n">
        <v>4</v>
      </c>
      <c r="M27" s="45" t="inlineStr">
        <is>
          <t>Jardim Guanabara (Chapadão)</t>
        </is>
      </c>
      <c r="N27" s="45" t="n"/>
      <c r="O27" s="45" t="inlineStr">
        <is>
          <t>Não informado</t>
        </is>
      </c>
      <c r="P27" s="45" t="inlineStr">
        <is>
          <t>Não classificada</t>
        </is>
      </c>
      <c r="Q27" s="46" t="n">
        <v>2023</v>
      </c>
      <c r="R27" s="45" t="inlineStr">
        <is>
          <t>2020s</t>
        </is>
      </c>
      <c r="S27" s="45" t="inlineStr">
        <is>
          <t>2021–2024</t>
        </is>
      </c>
      <c r="T27" s="46">
        <f>IF($Q27="","",Parametros!$B$2-$Q27)</f>
        <v/>
      </c>
      <c r="U27" s="45">
        <f>IF($T27="","Sem data",IF($T27&lt;=2,"Nova (&lt;=2 anos)",IF($T27&lt;=5,"Em consolidacao (3-5)",IF($T27&lt;=15,"Consolidada (6-15)","Historica (&gt;15)"))))</f>
        <v/>
      </c>
      <c r="V27" s="46" t="n">
        <v>3</v>
      </c>
      <c r="W27" s="45" t="inlineStr">
        <is>
          <t>4; 8; 10</t>
        </is>
      </c>
      <c r="X27" s="45" t="inlineStr">
        <is>
          <t>Econômica; Social</t>
        </is>
      </c>
      <c r="Y27" s="45" t="inlineStr">
        <is>
          <t>Sim</t>
        </is>
      </c>
      <c r="Z27" s="46" t="n">
        <v>1</v>
      </c>
      <c r="AA27" s="45" t="inlineStr">
        <is>
          <t>1–3</t>
        </is>
      </c>
      <c r="AB27" s="46" t="n">
        <v>0</v>
      </c>
      <c r="AC27" s="45" t="inlineStr">
        <is>
          <t>Não informado</t>
        </is>
      </c>
      <c r="AD27" s="46" t="n">
        <v>2</v>
      </c>
      <c r="AE27" s="45" t="inlineStr">
        <is>
          <t>Sim</t>
        </is>
      </c>
      <c r="AF27" s="45" t="inlineStr">
        <is>
          <t>Instagram</t>
        </is>
      </c>
      <c r="AG27" s="45" t="inlineStr">
        <is>
          <t>Não</t>
        </is>
      </c>
      <c r="AH27" s="45" t="inlineStr">
        <is>
          <t>Sim</t>
        </is>
      </c>
      <c r="AI27" s="45" t="inlineStr">
        <is>
          <t>https://www.instagram.com/casademariadenazare/</t>
        </is>
      </c>
      <c r="AJ27" s="46" t="n"/>
      <c r="AK27" s="45" t="n"/>
      <c r="AL27" s="45" t="n"/>
      <c r="AM27" s="45" t="inlineStr">
        <is>
          <t>Sem indicador</t>
        </is>
      </c>
      <c r="AN27" s="45" t="n"/>
      <c r="AO27" s="45" t="inlineStr">
        <is>
          <t>Não</t>
        </is>
      </c>
      <c r="AP27" s="45" t="inlineStr">
        <is>
          <t>Atendimento/Serviço direto</t>
        </is>
      </c>
      <c r="AQ27" s="45" t="inlineStr">
        <is>
          <t>Ambiental/Infraestrutura/Tecnologia; Atendimento/Serviço direto; Cultura/Esporte/Arte; Formação/Capacitação</t>
        </is>
      </c>
      <c r="AR27" s="46" t="n">
        <v>4</v>
      </c>
      <c r="AS27" s="45" t="inlineStr">
        <is>
          <t>Infância; Juventude</t>
        </is>
      </c>
      <c r="AT27" s="45" t="inlineStr">
        <is>
          <t>Não</t>
        </is>
      </c>
      <c r="AU27" s="45" t="inlineStr">
        <is>
          <t>Não</t>
        </is>
      </c>
      <c r="AV27" s="45" t="inlineStr">
        <is>
          <t>Não</t>
        </is>
      </c>
      <c r="AW27" s="45" t="inlineStr">
        <is>
          <t>Não</t>
        </is>
      </c>
      <c r="AX27" s="45" t="inlineStr">
        <is>
          <t>Não</t>
        </is>
      </c>
      <c r="AY27" s="45" t="inlineStr">
        <is>
          <t>Não</t>
        </is>
      </c>
      <c r="AZ27" s="46" t="n">
        <v>0</v>
      </c>
      <c r="BA27" s="45" t="inlineStr">
        <is>
          <t>TS-068 — Cozinhando Divertidamente</t>
        </is>
      </c>
      <c r="BB27" s="47" t="n">
        <v>0.19</v>
      </c>
      <c r="BC27" s="45" t="inlineStr">
        <is>
          <t>Não</t>
        </is>
      </c>
      <c r="BD27" s="46" t="n">
        <v>1</v>
      </c>
      <c r="BE27" s="48" t="n">
        <v>0</v>
      </c>
      <c r="BF27" s="48" t="n">
        <v>67.5</v>
      </c>
      <c r="BG27" s="45" t="inlineStr">
        <is>
          <t>Periférica</t>
        </is>
      </c>
      <c r="BH27" s="45" t="inlineStr">
        <is>
          <t>Comunidade 1</t>
        </is>
      </c>
      <c r="BI27" s="47" t="n">
        <v>1</v>
      </c>
      <c r="BJ27" s="48" t="n">
        <v>5.9</v>
      </c>
      <c r="BK27" s="48" t="n">
        <v>20</v>
      </c>
      <c r="BL27" s="48" t="n">
        <v>37.5</v>
      </c>
      <c r="BM27" s="48" t="n">
        <v>30.3</v>
      </c>
      <c r="BN27" s="45" t="inlineStr">
        <is>
          <t>Locais em estruturação</t>
        </is>
      </c>
      <c r="BO27" s="45" t="inlineStr">
        <is>
          <t>Nova e isolada</t>
        </is>
      </c>
      <c r="BP27" s="45" t="inlineStr">
        <is>
          <t>Vulnerab. não classificada</t>
        </is>
      </c>
      <c r="BQ27" s="46" t="n">
        <v>3</v>
      </c>
      <c r="BR27" s="45" t="inlineStr">
        <is>
          <t>A Casa de Maria de Nazaré é uma entidade de assistência social, que promove cidadania e o direito à vida digna de crianças, adolescentes e jovens em situação de vulnerabilidade social</t>
        </is>
      </c>
      <c r="BS27" s="45" t="inlineStr">
        <is>
          <t>O Projeto Saberes e Sabores II vai além de um simples acolhimento institucional – é uma jornada de descobertas. Nossas atividades socioeducativas são cuidadosamente planejadas para estimular o interesse e o desenvolvimento dos nossos acolhidos. Oferecemos oficinas de culinária, onde sabores únicos são explorados, e de expressão corporal, onde emoções ganham forma e voz. Rodas de conversa proporcionam trocas inspiradoras, enquanto pesquisas online e jogos cooperativos enriquecem o conhecimento e o convívio. Através de vivências culturais e atividades externas, ampliamos horizontes e promovemos a autoestima. Cada atividade é uma oportunidade para o crescimento pessoal, a escolha consciente e a construção de novas relações interpessoais</t>
        </is>
      </c>
      <c r="BT27" s="46" t="n">
        <v>183</v>
      </c>
      <c r="BU27" s="46" t="n">
        <v>743</v>
      </c>
      <c r="BV27" s="46" t="n">
        <v>104</v>
      </c>
      <c r="BW27" s="45" t="inlineStr">
        <is>
          <t>sabores, atividades, saberes, simples, acolhimento, institucional</t>
        </is>
      </c>
      <c r="BX27" s="49" t="n">
        <v>0.909</v>
      </c>
    </row>
    <row r="28" ht="15" customHeight="1" s="30">
      <c r="A28" s="45" t="inlineStr">
        <is>
          <t>TS-027</t>
        </is>
      </c>
      <c r="B28" s="45" t="inlineStr">
        <is>
          <t>Minha Campinas</t>
        </is>
      </c>
      <c r="C28" s="45" t="inlineStr">
        <is>
          <t>Política Jovem</t>
        </is>
      </c>
      <c r="D28" s="45" t="inlineStr">
        <is>
          <t>Sim</t>
        </is>
      </c>
      <c r="E28" s="45" t="inlineStr">
        <is>
          <t>Região Central</t>
        </is>
      </c>
      <c r="F28" s="45" t="inlineStr">
        <is>
          <t>Geral</t>
        </is>
      </c>
      <c r="G28" s="45" t="inlineStr">
        <is>
          <t>Formação de lideranças</t>
        </is>
      </c>
      <c r="H28" s="45" t="inlineStr">
        <is>
          <t>Formação de lideranças</t>
        </is>
      </c>
      <c r="I28" s="45" t="inlineStr">
        <is>
          <t>R. Luzitana, 1779 - Centro, Campinas - SP, 13015-122, Brasil</t>
        </is>
      </c>
      <c r="J28" s="45" t="inlineStr">
        <is>
          <t>13015-122</t>
        </is>
      </c>
      <c r="K28" s="45" t="inlineStr">
        <is>
          <t>6 - Centro</t>
        </is>
      </c>
      <c r="L28" s="46" t="n">
        <v>6</v>
      </c>
      <c r="M28" s="45" t="inlineStr">
        <is>
          <t>Centro</t>
        </is>
      </c>
      <c r="N28" s="45" t="inlineStr">
        <is>
          <t>Territórios periféricos das regiões de Campinas, entre eles, região do Campo Grande, Oziel, Ouro Verde, Campo Belo, São Marcos, entre outros</t>
        </is>
      </c>
      <c r="O28" s="45" t="inlineStr">
        <is>
          <t>Não informado</t>
        </is>
      </c>
      <c r="P28" s="45" t="inlineStr">
        <is>
          <t>Baixa</t>
        </is>
      </c>
      <c r="Q28" s="46" t="n">
        <v>2021</v>
      </c>
      <c r="R28" s="45" t="inlineStr">
        <is>
          <t>2020s</t>
        </is>
      </c>
      <c r="S28" s="45" t="inlineStr">
        <is>
          <t>2021–2024</t>
        </is>
      </c>
      <c r="T28" s="46">
        <f>IF($Q28="","",Parametros!$B$2-$Q28)</f>
        <v/>
      </c>
      <c r="U28" s="45">
        <f>IF($T28="","Sem data",IF($T28&lt;=2,"Nova (&lt;=2 anos)",IF($T28&lt;=5,"Em consolidacao (3-5)",IF($T28&lt;=15,"Consolidada (6-15)","Historica (&gt;15)"))))</f>
        <v/>
      </c>
      <c r="V28" s="46" t="n">
        <v>2</v>
      </c>
      <c r="W28" s="45" t="inlineStr">
        <is>
          <t>4; 11</t>
        </is>
      </c>
      <c r="X28" s="45" t="inlineStr">
        <is>
          <t>Social</t>
        </is>
      </c>
      <c r="Y28" s="45" t="inlineStr">
        <is>
          <t>Não</t>
        </is>
      </c>
      <c r="Z28" s="46" t="n">
        <v>4</v>
      </c>
      <c r="AA28" s="45" t="inlineStr">
        <is>
          <t>4–7</t>
        </is>
      </c>
      <c r="AB28" s="46" t="n">
        <v>8</v>
      </c>
      <c r="AC28" s="45" t="inlineStr">
        <is>
          <t>Ampla (&gt;5 bairros)</t>
        </is>
      </c>
      <c r="AD28" s="46" t="n">
        <v>1</v>
      </c>
      <c r="AE28" s="45" t="inlineStr">
        <is>
          <t>Não</t>
        </is>
      </c>
      <c r="AF28" s="45" t="inlineStr">
        <is>
          <t>Instagram</t>
        </is>
      </c>
      <c r="AG28" s="45" t="inlineStr">
        <is>
          <t>Não</t>
        </is>
      </c>
      <c r="AH28" s="45" t="inlineStr">
        <is>
          <t>Sim</t>
        </is>
      </c>
      <c r="AI28" s="45" t="inlineStr">
        <is>
          <t>https://www.instagram.com/minha_campinas?short_redirect=1</t>
        </is>
      </c>
      <c r="AJ28" s="46" t="n">
        <v>15</v>
      </c>
      <c r="AK28" s="45" t="inlineStr">
        <is>
          <t>pessoas</t>
        </is>
      </c>
      <c r="AL28" s="45" t="inlineStr">
        <is>
          <t>exato</t>
        </is>
      </c>
      <c r="AM28" s="45" t="inlineStr">
        <is>
          <t>Até 50</t>
        </is>
      </c>
      <c r="AN28" s="45" t="inlineStr">
        <is>
          <t>15 pessoas</t>
        </is>
      </c>
      <c r="AO28" s="45" t="inlineStr">
        <is>
          <t>Sim</t>
        </is>
      </c>
      <c r="AP28" s="45" t="inlineStr">
        <is>
          <t>Formação/Capacitação</t>
        </is>
      </c>
      <c r="AQ28" s="45" t="inlineStr">
        <is>
          <t>Ambiental/Infraestrutura/Tecnologia; Articulação/Mobilização/Advocacy; Formação/Capacitação</t>
        </is>
      </c>
      <c r="AR28" s="46" t="n">
        <v>3</v>
      </c>
      <c r="AS28" s="45" t="inlineStr">
        <is>
          <t>Juventude</t>
        </is>
      </c>
      <c r="AT28" s="45" t="inlineStr">
        <is>
          <t>Não</t>
        </is>
      </c>
      <c r="AU28" s="45" t="inlineStr">
        <is>
          <t>Não</t>
        </is>
      </c>
      <c r="AV28" s="45" t="inlineStr">
        <is>
          <t>Não</t>
        </is>
      </c>
      <c r="AW28" s="45" t="inlineStr">
        <is>
          <t>Não</t>
        </is>
      </c>
      <c r="AX28" s="45" t="inlineStr">
        <is>
          <t>Não</t>
        </is>
      </c>
      <c r="AY28" s="45" t="inlineStr">
        <is>
          <t>Não</t>
        </is>
      </c>
      <c r="AZ28" s="46" t="n">
        <v>0</v>
      </c>
      <c r="BA28" s="45" t="inlineStr">
        <is>
          <t>TS-084 — Asas</t>
        </is>
      </c>
      <c r="BB28" s="47" t="n">
        <v>0.19</v>
      </c>
      <c r="BC28" s="45" t="inlineStr">
        <is>
          <t>Não</t>
        </is>
      </c>
      <c r="BD28" s="46" t="n">
        <v>4</v>
      </c>
      <c r="BE28" s="48" t="n">
        <v>0.2</v>
      </c>
      <c r="BF28" s="48" t="n">
        <v>0</v>
      </c>
      <c r="BG28" s="45" t="inlineStr">
        <is>
          <t>Articulada</t>
        </is>
      </c>
      <c r="BH28" s="45" t="inlineStr">
        <is>
          <t>Comunidade 12</t>
        </is>
      </c>
      <c r="BI28" s="47" t="n">
        <v>0</v>
      </c>
      <c r="BJ28" s="48" t="n">
        <v>23.5</v>
      </c>
      <c r="BK28" s="48" t="n">
        <v>20</v>
      </c>
      <c r="BL28" s="48" t="n">
        <v>32.1</v>
      </c>
      <c r="BM28" s="48" t="n">
        <v>40.8</v>
      </c>
      <c r="BN28" s="45" t="inlineStr">
        <is>
          <t>Locais em estruturação</t>
        </is>
      </c>
      <c r="BO28" s="45" t="inlineStr">
        <is>
          <t>Nova e bem conectada</t>
        </is>
      </c>
      <c r="BP28" s="45" t="inlineStr">
        <is>
          <t>Menor vulnerab. + fraco digital</t>
        </is>
      </c>
      <c r="BQ28" s="46" t="n">
        <v>3</v>
      </c>
      <c r="BR28" s="45" t="inlineStr">
        <is>
          <t>A Minha Campinas é uma rede de pessoas conectadas na construção de um processo mais participativo das tomadas de decisão de interesse público da cidade, por meio de mobilizações e fomento a comunidades de ação, utilizando tecnologias sociais e digitais de maneira estratégica, criativa e humana</t>
        </is>
      </c>
      <c r="BS28" s="45" t="inlineStr">
        <is>
          <t>Política Jovem: A Tecnologia é uma formação em educação política popular destinada a desenvolver pessoas e lideranças comunitárias, fortalecendo-as para atuarem coletivamente na transformação de seus territórios. Através de mobilizações sociais diretamente relacionadas às políticas públicas municipais, a formação busca capacitar os participantes para impactar positivamente suas comunidades. A metodologia da formação é própria e é conduzida por duas mobilizadoras e educadoras sociais. O programa é aplicado a grupos de 10 a 15 pessoas e consiste em 21 encontros. De maneira crítica e participativa, os participantes são apresentados a ferramentas e conceitos de mobilização, cidadania, comunicação e autogestão, entre outros. O objetivo é que, ao final do curso, o grupo seja capaz de desenvolver uma intervenção concreta e estrategicamente organizada para influenciar as políticas públicas que afetam seu território</t>
        </is>
      </c>
      <c r="BT28" s="46" t="n">
        <v>294</v>
      </c>
      <c r="BU28" s="46" t="n">
        <v>920</v>
      </c>
      <c r="BV28" s="46" t="n">
        <v>129</v>
      </c>
      <c r="BW28" s="45" t="inlineStr">
        <is>
          <t>formação, política, desenvolver, pessoas, sociais, políticas</t>
        </is>
      </c>
      <c r="BX28" s="49" t="n">
        <v>1</v>
      </c>
    </row>
    <row r="29" ht="15" customHeight="1" s="30">
      <c r="A29" s="45" t="inlineStr">
        <is>
          <t>TS-028</t>
        </is>
      </c>
      <c r="B29" s="45" t="inlineStr">
        <is>
          <t>Grupo Primavera</t>
        </is>
      </c>
      <c r="C29" s="45" t="inlineStr">
        <is>
          <t>O projeto PACTO</t>
        </is>
      </c>
      <c r="D29" s="45" t="inlineStr">
        <is>
          <t>Sim</t>
        </is>
      </c>
      <c r="E29" s="45" t="inlineStr">
        <is>
          <t>Região Norte</t>
        </is>
      </c>
      <c r="F29" s="45" t="inlineStr">
        <is>
          <t>Adolescentes</t>
        </is>
      </c>
      <c r="G29" s="45" t="inlineStr">
        <is>
          <t>Convivência</t>
        </is>
      </c>
      <c r="H29" s="45" t="inlineStr">
        <is>
          <t>Reforço escolar</t>
        </is>
      </c>
      <c r="I29" s="45" t="inlineStr">
        <is>
          <t>R. Luís Aristeo Nucci, 30 - Jardim São Marcos, Campinas - SP, 13082-210, Brasil</t>
        </is>
      </c>
      <c r="J29" s="45" t="inlineStr">
        <is>
          <t>13082-210</t>
        </is>
      </c>
      <c r="K29" s="45" t="inlineStr">
        <is>
          <t>3 - Jardim São Marcos</t>
        </is>
      </c>
      <c r="L29" s="46" t="n">
        <v>3</v>
      </c>
      <c r="M29" s="45" t="inlineStr">
        <is>
          <t>Jardim São Marcos</t>
        </is>
      </c>
      <c r="N29" s="45" t="inlineStr">
        <is>
          <t>Jardim São Marcos</t>
        </is>
      </c>
      <c r="O29" s="45" t="inlineStr">
        <is>
          <t>Não informado</t>
        </is>
      </c>
      <c r="P29" s="45" t="inlineStr">
        <is>
          <t>Média</t>
        </is>
      </c>
      <c r="Q29" s="46" t="n"/>
      <c r="R29" s="45" t="inlineStr">
        <is>
          <t>Sem data</t>
        </is>
      </c>
      <c r="S29" s="45" t="inlineStr">
        <is>
          <t>Sem data</t>
        </is>
      </c>
      <c r="T29" s="46">
        <f>IF($Q29="","",Parametros!$B$2-$Q29)</f>
        <v/>
      </c>
      <c r="U29" s="45">
        <f>IF($T29="","Sem data",IF($T29&lt;=2,"Nova (&lt;=2 anos)",IF($T29&lt;=5,"Em consolidacao (3-5)",IF($T29&lt;=15,"Consolidada (6-15)","Historica (&gt;15)"))))</f>
        <v/>
      </c>
      <c r="V29" s="46" t="n">
        <v>2</v>
      </c>
      <c r="W29" s="45" t="inlineStr">
        <is>
          <t>5; 11</t>
        </is>
      </c>
      <c r="X29" s="45" t="inlineStr">
        <is>
          <t>Social</t>
        </is>
      </c>
      <c r="Y29" s="45" t="inlineStr">
        <is>
          <t>Não</t>
        </is>
      </c>
      <c r="Z29" s="46" t="n">
        <v>1</v>
      </c>
      <c r="AA29" s="45" t="inlineStr">
        <is>
          <t>1–3</t>
        </is>
      </c>
      <c r="AB29" s="46" t="n">
        <v>1</v>
      </c>
      <c r="AC29" s="45" t="inlineStr">
        <is>
          <t>Local (1 bairro)</t>
        </is>
      </c>
      <c r="AD29" s="46" t="n">
        <v>2</v>
      </c>
      <c r="AE29" s="45" t="inlineStr">
        <is>
          <t>Sim</t>
        </is>
      </c>
      <c r="AF29" s="45" t="inlineStr">
        <is>
          <t>Instagram</t>
        </is>
      </c>
      <c r="AG29" s="45" t="inlineStr">
        <is>
          <t>Não</t>
        </is>
      </c>
      <c r="AH29" s="45" t="inlineStr">
        <is>
          <t>Sim</t>
        </is>
      </c>
      <c r="AI29" s="45" t="inlineStr">
        <is>
          <t>https://www.instagram.com/grupoprimaveracampinas</t>
        </is>
      </c>
      <c r="AJ29" s="46" t="n"/>
      <c r="AK29" s="45" t="n"/>
      <c r="AL29" s="45" t="n"/>
      <c r="AM29" s="45" t="inlineStr">
        <is>
          <t>Sem indicador</t>
        </is>
      </c>
      <c r="AN29" s="45" t="n"/>
      <c r="AO29" s="45" t="inlineStr">
        <is>
          <t>Não</t>
        </is>
      </c>
      <c r="AP29" s="45" t="inlineStr">
        <is>
          <t>Formação/Capacitação</t>
        </is>
      </c>
      <c r="AQ29" s="45" t="inlineStr">
        <is>
          <t>Cultura/Esporte/Arte; Formação/Capacitação</t>
        </is>
      </c>
      <c r="AR29" s="46" t="n">
        <v>2</v>
      </c>
      <c r="AS29" s="45" t="inlineStr">
        <is>
          <t>Infância; Juventude</t>
        </is>
      </c>
      <c r="AT29" s="45" t="inlineStr">
        <is>
          <t>Não</t>
        </is>
      </c>
      <c r="AU29" s="45" t="inlineStr">
        <is>
          <t>Não</t>
        </is>
      </c>
      <c r="AV29" s="45" t="inlineStr">
        <is>
          <t>Não</t>
        </is>
      </c>
      <c r="AW29" s="45" t="inlineStr">
        <is>
          <t>Não</t>
        </is>
      </c>
      <c r="AX29" s="45" t="inlineStr">
        <is>
          <t>Não</t>
        </is>
      </c>
      <c r="AY29" s="45" t="inlineStr">
        <is>
          <t>Não</t>
        </is>
      </c>
      <c r="AZ29" s="46" t="n">
        <v>0</v>
      </c>
      <c r="BA29" s="45" t="inlineStr">
        <is>
          <t>TS-031 — Conexões</t>
        </is>
      </c>
      <c r="BB29" s="47" t="n">
        <v>0.17</v>
      </c>
      <c r="BC29" s="45" t="inlineStr">
        <is>
          <t>Não</t>
        </is>
      </c>
      <c r="BD29" s="46" t="n">
        <v>16</v>
      </c>
      <c r="BE29" s="48" t="n">
        <v>82</v>
      </c>
      <c r="BF29" s="48" t="n">
        <v>6.1</v>
      </c>
      <c r="BG29" s="45" t="inlineStr">
        <is>
          <t>Conector (ponte entre grupos)</t>
        </is>
      </c>
      <c r="BH29" s="45" t="inlineStr">
        <is>
          <t>Comunidade 2</t>
        </is>
      </c>
      <c r="BI29" s="47" t="n">
        <v>0</v>
      </c>
      <c r="BJ29" s="48" t="n">
        <v>41.2</v>
      </c>
      <c r="BK29" s="48" t="n">
        <v>20</v>
      </c>
      <c r="BL29" s="48" t="n">
        <v>25.9</v>
      </c>
      <c r="BM29" s="48" t="n">
        <v>32.8</v>
      </c>
      <c r="BN29" s="45" t="inlineStr">
        <is>
          <t>Locais em estruturação</t>
        </is>
      </c>
      <c r="BO29" s="45" t="inlineStr">
        <is>
          <t>Sem data</t>
        </is>
      </c>
      <c r="BP29" s="45" t="inlineStr">
        <is>
          <t>Menor vulnerab. + fraco digital</t>
        </is>
      </c>
      <c r="BQ29" s="46" t="n">
        <v>3</v>
      </c>
      <c r="BR29" s="45" t="inlineStr">
        <is>
          <t>O Grupo Primavera é uma Organização da Sociedade Civil que recebe crianças, adolescentes e jovens de 6 a 18 anos do entorno do Jardim São Marcos, Campinas (SP), para atendê-las em programas de educação complementar, cultural e profissional</t>
        </is>
      </c>
      <c r="BS29" s="45" t="inlineStr">
        <is>
          <t>O projeto PACTO atende jovens de 13 a 18 anos com o objetivo de prepará-los para os vestibulares de ensino técnico. O foco do projeto é desenvolver a habilidade de "aprender a aprender" nos alunos, incentivando a autonomia e o interesse contínuo pelo aprendizado</t>
        </is>
      </c>
      <c r="BT29" s="46" t="n">
        <v>239</v>
      </c>
      <c r="BU29" s="46" t="n">
        <v>262</v>
      </c>
      <c r="BV29" s="46" t="n">
        <v>44</v>
      </c>
      <c r="BW29" s="45" t="inlineStr">
        <is>
          <t>aprender, pacto, atende, jovens, prepará, vestibulares</t>
        </is>
      </c>
      <c r="BX29" s="49" t="n">
        <v>0.909</v>
      </c>
    </row>
    <row r="30" ht="15" customHeight="1" s="30">
      <c r="A30" s="45" t="inlineStr">
        <is>
          <t>TS-029</t>
        </is>
      </c>
      <c r="B30" s="45" t="inlineStr">
        <is>
          <t>Instituto Padre Haroldo</t>
        </is>
      </c>
      <c r="C30" s="45" t="inlineStr">
        <is>
          <t>As Marias Cheias de Graça</t>
        </is>
      </c>
      <c r="D30" s="45" t="inlineStr">
        <is>
          <t>Sim</t>
        </is>
      </c>
      <c r="E30" s="45" t="inlineStr">
        <is>
          <t>Região Leste</t>
        </is>
      </c>
      <c r="F30" s="45" t="inlineStr">
        <is>
          <t>Adultos</t>
        </is>
      </c>
      <c r="G30" s="45" t="inlineStr">
        <is>
          <t>Inclusão produtiva, empregabilidade e rentabilidade</t>
        </is>
      </c>
      <c r="H30" s="45" t="inlineStr">
        <is>
          <t>Inclusão produtiva, empregabilidade e rentabilidade</t>
        </is>
      </c>
      <c r="I30" s="45" t="inlineStr">
        <is>
          <t>R. Dr. João Quirino do Nascimento, 1601 - Jardim Boa Esperança, Campinas - SP, 13091-516, Brasil</t>
        </is>
      </c>
      <c r="J30" s="45" t="inlineStr">
        <is>
          <t>13091-516</t>
        </is>
      </c>
      <c r="K30" s="45" t="inlineStr">
        <is>
          <t>7 - Jardim Boa Esperança</t>
        </is>
      </c>
      <c r="L30" s="46" t="n">
        <v>7</v>
      </c>
      <c r="M30" s="45" t="inlineStr">
        <is>
          <t>Jardim Boa Esperança</t>
        </is>
      </c>
      <c r="N30" s="45" t="inlineStr">
        <is>
          <t>Campo Belo, Jardim Boa Esperança</t>
        </is>
      </c>
      <c r="O30" s="45" t="inlineStr">
        <is>
          <t>Não informado</t>
        </is>
      </c>
      <c r="P30" s="45" t="inlineStr">
        <is>
          <t>Baixa</t>
        </is>
      </c>
      <c r="Q30" s="46" t="n">
        <v>2016</v>
      </c>
      <c r="R30" s="45" t="inlineStr">
        <is>
          <t>2010s</t>
        </is>
      </c>
      <c r="S30" s="45" t="inlineStr">
        <is>
          <t>2016–2020</t>
        </is>
      </c>
      <c r="T30" s="46">
        <f>IF($Q30="","",Parametros!$B$2-$Q30)</f>
        <v/>
      </c>
      <c r="U30" s="45">
        <f>IF($T30="","Sem data",IF($T30&lt;=2,"Nova (&lt;=2 anos)",IF($T30&lt;=5,"Em consolidacao (3-5)",IF($T30&lt;=15,"Consolidada (6-15)","Historica (&gt;15)"))))</f>
        <v/>
      </c>
      <c r="V30" s="46" t="n">
        <v>3</v>
      </c>
      <c r="W30" s="45" t="inlineStr">
        <is>
          <t>4; 5; 8</t>
        </is>
      </c>
      <c r="X30" s="45" t="inlineStr">
        <is>
          <t>Econômica; Social</t>
        </is>
      </c>
      <c r="Y30" s="45" t="inlineStr">
        <is>
          <t>Sim</t>
        </is>
      </c>
      <c r="Z30" s="46" t="n">
        <v>17</v>
      </c>
      <c r="AA30" s="45" t="inlineStr">
        <is>
          <t>8+</t>
        </is>
      </c>
      <c r="AB30" s="46" t="n">
        <v>2</v>
      </c>
      <c r="AC30" s="45" t="inlineStr">
        <is>
          <t>Múltiplos bairros (2–5)</t>
        </is>
      </c>
      <c r="AD30" s="46" t="n">
        <v>2</v>
      </c>
      <c r="AE30" s="45" t="inlineStr">
        <is>
          <t>Sim</t>
        </is>
      </c>
      <c r="AF30" s="45" t="inlineStr">
        <is>
          <t>Instagram</t>
        </is>
      </c>
      <c r="AG30" s="45" t="inlineStr">
        <is>
          <t>Não</t>
        </is>
      </c>
      <c r="AH30" s="45" t="inlineStr">
        <is>
          <t>Sim</t>
        </is>
      </c>
      <c r="AI30" s="45" t="inlineStr">
        <is>
          <t>https://www.instagram.com/institutopadreharoldo/</t>
        </is>
      </c>
      <c r="AJ30" s="46" t="n"/>
      <c r="AK30" s="45" t="n"/>
      <c r="AL30" s="45" t="n"/>
      <c r="AM30" s="45" t="inlineStr">
        <is>
          <t>Sem indicador</t>
        </is>
      </c>
      <c r="AN30" s="45" t="n"/>
      <c r="AO30" s="45" t="inlineStr">
        <is>
          <t>Não</t>
        </is>
      </c>
      <c r="AP30" s="45" t="inlineStr">
        <is>
          <t>Geração de renda/Inclusão produtiva</t>
        </is>
      </c>
      <c r="AQ30" s="45" t="inlineStr">
        <is>
          <t>Atendimento/Serviço direto; Formação/Capacitação; Geração de renda/Inclusão produtiva</t>
        </is>
      </c>
      <c r="AR30" s="46" t="n">
        <v>3</v>
      </c>
      <c r="AS30" s="45" t="inlineStr">
        <is>
          <t>Primeira infância (0-6); Infância; Juventude</t>
        </is>
      </c>
      <c r="AT30" s="45" t="inlineStr">
        <is>
          <t>Sim</t>
        </is>
      </c>
      <c r="AU30" s="45" t="inlineStr">
        <is>
          <t>Não</t>
        </is>
      </c>
      <c r="AV30" s="45" t="inlineStr">
        <is>
          <t>Não</t>
        </is>
      </c>
      <c r="AW30" s="45" t="inlineStr">
        <is>
          <t>Não</t>
        </is>
      </c>
      <c r="AX30" s="45" t="inlineStr">
        <is>
          <t>Não</t>
        </is>
      </c>
      <c r="AY30" s="45" t="inlineStr">
        <is>
          <t>Não</t>
        </is>
      </c>
      <c r="AZ30" s="46" t="n">
        <v>1</v>
      </c>
      <c r="BA30" s="45" t="inlineStr">
        <is>
          <t>TS-071 — MakerAção</t>
        </is>
      </c>
      <c r="BB30" s="47" t="n">
        <v>0.17</v>
      </c>
      <c r="BC30" s="45" t="inlineStr">
        <is>
          <t>Não</t>
        </is>
      </c>
      <c r="BD30" s="46" t="n">
        <v>17</v>
      </c>
      <c r="BE30" s="48" t="n">
        <v>100</v>
      </c>
      <c r="BF30" s="48" t="n">
        <v>100</v>
      </c>
      <c r="BG30" s="45" t="inlineStr">
        <is>
          <t>Conector (ponte entre grupos)</t>
        </is>
      </c>
      <c r="BH30" s="45" t="inlineStr">
        <is>
          <t>Comunidade 4</t>
        </is>
      </c>
      <c r="BI30" s="47" t="n">
        <v>0.06</v>
      </c>
      <c r="BJ30" s="48" t="n">
        <v>100</v>
      </c>
      <c r="BK30" s="48" t="n">
        <v>20</v>
      </c>
      <c r="BL30" s="48" t="n">
        <v>49.3</v>
      </c>
      <c r="BM30" s="48" t="n">
        <v>70</v>
      </c>
      <c r="BN30" s="45" t="inlineStr">
        <is>
          <t>Perfil: foco em públicos específicos</t>
        </is>
      </c>
      <c r="BO30" s="45" t="inlineStr">
        <is>
          <t>Consolidada e articulada</t>
        </is>
      </c>
      <c r="BP30" s="45" t="inlineStr">
        <is>
          <t>Menor vulnerab. + fraco digital</t>
        </is>
      </c>
      <c r="BQ30" s="46" t="n">
        <v>1</v>
      </c>
      <c r="BR30" s="45" t="inlineStr">
        <is>
          <t>A Instituição Padre Haroldo Rahm (IPH) é uma entidade filantrópica que atua promovendo PREVENÇÃO, CUIDADOS e EDUCAÇÃO agrupadas em quatro frentes: 1. Prevenção e Educação; 2. Programa de Tratamento e Recuperação; 3. Serviços de acolhimento residencial e 4. Programa de Promoção de Trabalho e Renda. Desenvolve atualmente seus trabalhos em 13 serviços, atendendo gestantes, bebês, crianças, adolescentes, jovens e adultos de todos os gêneros. O IPH foi fundado em 28 de maio de 1978, por inspiração de Padre Haroldo Rahm e com apoio de um grupo de pessoas sensibilizadas pelo sofrimento das pessoas dependentes de álcool e outras drogas. Ao longo destes anos, a entidade expandiu seu trabalho atuando na causa das pessoas socialmente vulnerabilizadas</t>
        </is>
      </c>
      <c r="BS30" s="45" t="inlineStr">
        <is>
          <t>As Marias Cheias de Graça é um grupo de empreendedorismo em costura que reúne mulheres para o desenvolvimento de conhecimentos em costura, economia criativa e empreendedorismo</t>
        </is>
      </c>
      <c r="BT30" s="46" t="n">
        <v>749</v>
      </c>
      <c r="BU30" s="46" t="n">
        <v>175</v>
      </c>
      <c r="BV30" s="46" t="n">
        <v>26</v>
      </c>
      <c r="BW30" s="45" t="inlineStr">
        <is>
          <t>empreendedorismo, costura, marias, cheias, graça, grupo</t>
        </is>
      </c>
      <c r="BX30" s="49" t="n">
        <v>1</v>
      </c>
    </row>
    <row r="31" ht="15" customHeight="1" s="30">
      <c r="A31" s="45" t="inlineStr">
        <is>
          <t>TS-030</t>
        </is>
      </c>
      <c r="B31" s="45" t="inlineStr">
        <is>
          <t>Instituto Padre Haroldo</t>
        </is>
      </c>
      <c r="C31" s="45" t="inlineStr">
        <is>
          <t>Casa da Gestante</t>
        </is>
      </c>
      <c r="D31" s="45" t="inlineStr">
        <is>
          <t>Sim</t>
        </is>
      </c>
      <c r="E31" s="45" t="inlineStr">
        <is>
          <t>Região Leste</t>
        </is>
      </c>
      <c r="F31" s="45" t="inlineStr">
        <is>
          <t>Crianças e adultos</t>
        </is>
      </c>
      <c r="G31" s="45" t="inlineStr">
        <is>
          <t>Convivência</t>
        </is>
      </c>
      <c r="H31" s="45" t="inlineStr">
        <is>
          <t>Convivência</t>
        </is>
      </c>
      <c r="I31" s="45" t="inlineStr">
        <is>
          <t>R. Dr. João Quirino do Nascimento, 1601 - Jardim Boa Esperança, Campinas - SP, 13091-516, Brasil</t>
        </is>
      </c>
      <c r="J31" s="45" t="inlineStr">
        <is>
          <t>13091-516</t>
        </is>
      </c>
      <c r="K31" s="45" t="inlineStr">
        <is>
          <t>8 - Jardim Boa Esperança</t>
        </is>
      </c>
      <c r="L31" s="46" t="n">
        <v>8</v>
      </c>
      <c r="M31" s="45" t="inlineStr">
        <is>
          <t>Jardim Boa Esperança</t>
        </is>
      </c>
      <c r="N31" s="45" t="inlineStr">
        <is>
          <t>Campo Belo, Jardim Boa Esperança</t>
        </is>
      </c>
      <c r="O31" s="45" t="inlineStr">
        <is>
          <t>Não informado</t>
        </is>
      </c>
      <c r="P31" s="45" t="inlineStr">
        <is>
          <t>Baixa</t>
        </is>
      </c>
      <c r="Q31" s="46" t="n">
        <v>2022</v>
      </c>
      <c r="R31" s="45" t="inlineStr">
        <is>
          <t>2020s</t>
        </is>
      </c>
      <c r="S31" s="45" t="inlineStr">
        <is>
          <t>2021–2024</t>
        </is>
      </c>
      <c r="T31" s="46">
        <f>IF($Q31="","",Parametros!$B$2-$Q31)</f>
        <v/>
      </c>
      <c r="U31" s="45">
        <f>IF($T31="","Sem data",IF($T31&lt;=2,"Nova (&lt;=2 anos)",IF($T31&lt;=5,"Em consolidacao (3-5)",IF($T31&lt;=15,"Consolidada (6-15)","Historica (&gt;15)"))))</f>
        <v/>
      </c>
      <c r="V31" s="46" t="n">
        <v>3</v>
      </c>
      <c r="W31" s="45" t="inlineStr">
        <is>
          <t>5; 8; 10</t>
        </is>
      </c>
      <c r="X31" s="45" t="inlineStr">
        <is>
          <t>Econômica; Social</t>
        </is>
      </c>
      <c r="Y31" s="45" t="inlineStr">
        <is>
          <t>Não</t>
        </is>
      </c>
      <c r="Z31" s="46" t="n">
        <v>0</v>
      </c>
      <c r="AA31" s="45" t="inlineStr">
        <is>
          <t>Sem parceria listada</t>
        </is>
      </c>
      <c r="AB31" s="46" t="n">
        <v>2</v>
      </c>
      <c r="AC31" s="45" t="inlineStr">
        <is>
          <t>Múltiplos bairros (2–5)</t>
        </is>
      </c>
      <c r="AD31" s="46" t="n">
        <v>2</v>
      </c>
      <c r="AE31" s="45" t="inlineStr">
        <is>
          <t>Sim</t>
        </is>
      </c>
      <c r="AF31" s="45" t="inlineStr">
        <is>
          <t>Instagram</t>
        </is>
      </c>
      <c r="AG31" s="45" t="inlineStr">
        <is>
          <t>Não</t>
        </is>
      </c>
      <c r="AH31" s="45" t="inlineStr">
        <is>
          <t>Sim</t>
        </is>
      </c>
      <c r="AI31" s="45" t="inlineStr">
        <is>
          <t>https://www.instagram.com/institutopadreharoldo/</t>
        </is>
      </c>
      <c r="AJ31" s="46" t="n"/>
      <c r="AK31" s="45" t="n"/>
      <c r="AL31" s="45" t="n"/>
      <c r="AM31" s="45" t="inlineStr">
        <is>
          <t>Sem indicador</t>
        </is>
      </c>
      <c r="AN31" s="45" t="n"/>
      <c r="AO31" s="45" t="inlineStr">
        <is>
          <t>Não</t>
        </is>
      </c>
      <c r="AP31" s="45" t="inlineStr">
        <is>
          <t>Atendimento/Serviço direto</t>
        </is>
      </c>
      <c r="AQ31" s="45" t="inlineStr">
        <is>
          <t>Atendimento/Serviço direto; Formação/Capacitação; Geração de renda/Inclusão produtiva</t>
        </is>
      </c>
      <c r="AR31" s="46" t="n">
        <v>3</v>
      </c>
      <c r="AS31" s="45" t="inlineStr">
        <is>
          <t>Primeira infância (0-6); Infância; Juventude</t>
        </is>
      </c>
      <c r="AT31" s="45" t="inlineStr">
        <is>
          <t>Sim</t>
        </is>
      </c>
      <c r="AU31" s="45" t="inlineStr">
        <is>
          <t>Não</t>
        </is>
      </c>
      <c r="AV31" s="45" t="inlineStr">
        <is>
          <t>Não</t>
        </is>
      </c>
      <c r="AW31" s="45" t="inlineStr">
        <is>
          <t>Não</t>
        </is>
      </c>
      <c r="AX31" s="45" t="inlineStr">
        <is>
          <t>Não</t>
        </is>
      </c>
      <c r="AY31" s="45" t="inlineStr">
        <is>
          <t>Não</t>
        </is>
      </c>
      <c r="AZ31" s="46" t="n">
        <v>1</v>
      </c>
      <c r="BA31" s="45" t="inlineStr">
        <is>
          <t>TS-083 — Locomover</t>
        </is>
      </c>
      <c r="BB31" s="47" t="n">
        <v>0.21</v>
      </c>
      <c r="BC31" s="45" t="inlineStr">
        <is>
          <t>Não</t>
        </is>
      </c>
      <c r="BD31" s="46" t="n">
        <v>17</v>
      </c>
      <c r="BE31" s="48" t="n">
        <v>100</v>
      </c>
      <c r="BF31" s="48" t="n">
        <v>100</v>
      </c>
      <c r="BG31" s="45" t="inlineStr">
        <is>
          <t>Conector (ponte entre grupos)</t>
        </is>
      </c>
      <c r="BH31" s="45" t="inlineStr">
        <is>
          <t>Comunidade 4</t>
        </is>
      </c>
      <c r="BI31" s="47" t="n"/>
      <c r="BJ31" s="48" t="n">
        <v>40</v>
      </c>
      <c r="BK31" s="48" t="n">
        <v>20</v>
      </c>
      <c r="BL31" s="48" t="n">
        <v>49.3</v>
      </c>
      <c r="BM31" s="48" t="n">
        <v>32.5</v>
      </c>
      <c r="BN31" s="45" t="inlineStr">
        <is>
          <t>Perfil: foco em públicos específicos</t>
        </is>
      </c>
      <c r="BO31" s="45" t="inlineStr">
        <is>
          <t>Nova e bem conectada</t>
        </is>
      </c>
      <c r="BP31" s="45" t="inlineStr">
        <is>
          <t>Menor vulnerab. + fraco digital</t>
        </is>
      </c>
      <c r="BQ31" s="46" t="n">
        <v>1</v>
      </c>
      <c r="BR31" s="45" t="inlineStr">
        <is>
          <t>A Instituição Padre Haroldo Rahm (IPH) é uma entidade filantrópica que atua promovendo PREVENÇÃO, CUIDADOS e EDUCAÇÃO agrupadas em quatro frentes: 1. Prevenção e Educação; 2. Programa de Tratamento e Recuperação; 3. Serviços de acolhimento residencial e 4. Programa de Promoção de Trabalho e Renda. Desenvolve atualmente seus trabalhos em 13 serviços, atendendo gestantes, bebês, crianças, adolescentes, jovens e adultos de todos os gêneros. O IPH foi fundado em 28 de maio de 1978, por inspiração de Padre Haroldo Rahm e com apoio de um grupo de pessoas sensibilizadas pelo sofrimento das pessoas dependentes de álcool e outras drogas. Ao longo destes anos, a entidade expandiu seu trabalho atuando na causa das pessoas socialmente vulnerabilizadas</t>
        </is>
      </c>
      <c r="BS31" s="45" t="inlineStr">
        <is>
          <t>O Casa da Gestante, um serviço executado pelo Instituto Padre Haroldo, uniu-se à Fundação FEAC em 2022 com o objetivo de aprimorar o trabalho desenvolvido na casa. Essa parceria visa qualificar os espaços de convivência por meio de reformas físicas, tornando-os mais amplos, lúdicos e acolhedores para mães e filhos</t>
        </is>
      </c>
      <c r="BT31" s="46" t="n">
        <v>749</v>
      </c>
      <c r="BU31" s="46" t="n">
        <v>315</v>
      </c>
      <c r="BV31" s="46" t="n">
        <v>50</v>
      </c>
      <c r="BW31" s="45" t="inlineStr">
        <is>
          <t>casa, gestante, serviço, executado, instituto, padre</t>
        </is>
      </c>
      <c r="BX31" s="49" t="n">
        <v>1</v>
      </c>
    </row>
    <row r="32" ht="15" customHeight="1" s="30">
      <c r="A32" s="45" t="inlineStr">
        <is>
          <t>TS-031</t>
        </is>
      </c>
      <c r="B32" s="45" t="inlineStr">
        <is>
          <t>Casa da Criança Paralítica</t>
        </is>
      </c>
      <c r="C32" s="45" t="inlineStr">
        <is>
          <t>Conexões</t>
        </is>
      </c>
      <c r="D32" s="45" t="inlineStr">
        <is>
          <t>Sim</t>
        </is>
      </c>
      <c r="E32" s="45" t="inlineStr">
        <is>
          <t>Região Central</t>
        </is>
      </c>
      <c r="F32" s="45" t="inlineStr">
        <is>
          <t>Adolescentes e adultos</t>
        </is>
      </c>
      <c r="G32" s="45" t="inlineStr">
        <is>
          <t>Acessibilidade</t>
        </is>
      </c>
      <c r="H32" s="45" t="inlineStr">
        <is>
          <t>Inclusão digital</t>
        </is>
      </c>
      <c r="I32" s="45" t="inlineStr">
        <is>
          <t>R. Pedro Domingos Vitali, 160 - Parque Italia, Campinas - SP, 13036-180, Brasil</t>
        </is>
      </c>
      <c r="J32" s="45" t="inlineStr">
        <is>
          <t>13036-180</t>
        </is>
      </c>
      <c r="K32" s="45" t="inlineStr">
        <is>
          <t>10 - Parque Itália</t>
        </is>
      </c>
      <c r="L32" s="46" t="n">
        <v>10</v>
      </c>
      <c r="M32" s="45" t="inlineStr">
        <is>
          <t>Parque Itália</t>
        </is>
      </c>
      <c r="N32" s="45" t="inlineStr">
        <is>
          <t>Parque Itália</t>
        </is>
      </c>
      <c r="O32" s="45" t="inlineStr">
        <is>
          <t>Não informado</t>
        </is>
      </c>
      <c r="P32" s="45" t="inlineStr">
        <is>
          <t>Baixa</t>
        </is>
      </c>
      <c r="Q32" s="46" t="n">
        <v>2022</v>
      </c>
      <c r="R32" s="45" t="inlineStr">
        <is>
          <t>2020s</t>
        </is>
      </c>
      <c r="S32" s="45" t="inlineStr">
        <is>
          <t>2021–2024</t>
        </is>
      </c>
      <c r="T32" s="46">
        <f>IF($Q32="","",Parametros!$B$2-$Q32)</f>
        <v/>
      </c>
      <c r="U32" s="45">
        <f>IF($T32="","Sem data",IF($T32&lt;=2,"Nova (&lt;=2 anos)",IF($T32&lt;=5,"Em consolidacao (3-5)",IF($T32&lt;=15,"Consolidada (6-15)","Historica (&gt;15)"))))</f>
        <v/>
      </c>
      <c r="V32" s="46" t="n">
        <v>2</v>
      </c>
      <c r="W32" s="45" t="inlineStr">
        <is>
          <t>3; 4</t>
        </is>
      </c>
      <c r="X32" s="45" t="inlineStr">
        <is>
          <t>Social</t>
        </is>
      </c>
      <c r="Y32" s="45" t="inlineStr">
        <is>
          <t>Sim</t>
        </is>
      </c>
      <c r="Z32" s="46" t="n">
        <v>4</v>
      </c>
      <c r="AA32" s="45" t="inlineStr">
        <is>
          <t>4–7</t>
        </is>
      </c>
      <c r="AB32" s="46" t="n">
        <v>1</v>
      </c>
      <c r="AC32" s="45" t="inlineStr">
        <is>
          <t>Local (1 bairro)</t>
        </is>
      </c>
      <c r="AD32" s="46" t="n">
        <v>4</v>
      </c>
      <c r="AE32" s="45" t="inlineStr">
        <is>
          <t>Sim</t>
        </is>
      </c>
      <c r="AF32" s="45" t="inlineStr">
        <is>
          <t>Instagram</t>
        </is>
      </c>
      <c r="AG32" s="45" t="inlineStr">
        <is>
          <t>Não</t>
        </is>
      </c>
      <c r="AH32" s="45" t="inlineStr">
        <is>
          <t>Sim</t>
        </is>
      </c>
      <c r="AI32" s="45" t="inlineStr">
        <is>
          <t>https://www.instagram.com/casadacriancaparalitica/</t>
        </is>
      </c>
      <c r="AJ32" s="46" t="n">
        <v>8</v>
      </c>
      <c r="AK32" s="45" t="inlineStr">
        <is>
          <t>participantes</t>
        </is>
      </c>
      <c r="AL32" s="45" t="inlineStr">
        <is>
          <t>até</t>
        </is>
      </c>
      <c r="AM32" s="45" t="inlineStr">
        <is>
          <t>Até 50</t>
        </is>
      </c>
      <c r="AN32" s="45" t="inlineStr">
        <is>
          <t>8 participantes</t>
        </is>
      </c>
      <c r="AO32" s="45" t="inlineStr">
        <is>
          <t>Sim</t>
        </is>
      </c>
      <c r="AP32" s="45" t="inlineStr">
        <is>
          <t>Atendimento/Serviço direto</t>
        </is>
      </c>
      <c r="AQ32" s="45" t="inlineStr">
        <is>
          <t>Ambiental/Infraestrutura/Tecnologia; Atendimento/Serviço direto; Formação/Capacitação</t>
        </is>
      </c>
      <c r="AR32" s="46" t="n">
        <v>3</v>
      </c>
      <c r="AS32" s="45" t="inlineStr">
        <is>
          <t>Infância; Juventude</t>
        </is>
      </c>
      <c r="AT32" s="45" t="inlineStr">
        <is>
          <t>Não</t>
        </is>
      </c>
      <c r="AU32" s="45" t="inlineStr">
        <is>
          <t>Sim</t>
        </is>
      </c>
      <c r="AV32" s="45" t="inlineStr">
        <is>
          <t>Não</t>
        </is>
      </c>
      <c r="AW32" s="45" t="inlineStr">
        <is>
          <t>Não</t>
        </is>
      </c>
      <c r="AX32" s="45" t="inlineStr">
        <is>
          <t>Não</t>
        </is>
      </c>
      <c r="AY32" s="45" t="inlineStr">
        <is>
          <t>Não</t>
        </is>
      </c>
      <c r="AZ32" s="46" t="n">
        <v>1</v>
      </c>
      <c r="BA32" s="45" t="inlineStr">
        <is>
          <t>TS-025 — Conectado ao Futuro</t>
        </is>
      </c>
      <c r="BB32" s="47" t="n">
        <v>0.28</v>
      </c>
      <c r="BC32" s="45" t="inlineStr">
        <is>
          <t>Não</t>
        </is>
      </c>
      <c r="BD32" s="46" t="n">
        <v>4</v>
      </c>
      <c r="BE32" s="48" t="n">
        <v>16.9</v>
      </c>
      <c r="BF32" s="48" t="n">
        <v>71.7</v>
      </c>
      <c r="BG32" s="45" t="inlineStr">
        <is>
          <t>Articulada</t>
        </is>
      </c>
      <c r="BH32" s="45" t="inlineStr">
        <is>
          <t>Comunidade 1</t>
        </is>
      </c>
      <c r="BI32" s="47" t="n">
        <v>0.31</v>
      </c>
      <c r="BJ32" s="48" t="n">
        <v>23.5</v>
      </c>
      <c r="BK32" s="48" t="n">
        <v>20</v>
      </c>
      <c r="BL32" s="48" t="n">
        <v>35.9</v>
      </c>
      <c r="BM32" s="48" t="n">
        <v>39.6</v>
      </c>
      <c r="BN32" s="45" t="inlineStr">
        <is>
          <t>Perfil: foco em públicos específicos</t>
        </is>
      </c>
      <c r="BO32" s="45" t="inlineStr">
        <is>
          <t>Nova e bem conectada</t>
        </is>
      </c>
      <c r="BP32" s="45" t="inlineStr">
        <is>
          <t>Menor vulnerab. + fraco digital</t>
        </is>
      </c>
      <c r="BQ32" s="46" t="n">
        <v>1</v>
      </c>
      <c r="BR32" s="45" t="inlineStr">
        <is>
          <t>A Casa da Criança Paralítica de Campinas – CCP é uma instituição de utilidade pública sem fins lucrativos que oferece tratamento de reabilitação gratuito para crianças e adolescentes com deficiência física e comprometimento neurológico. O atendimento especializado multiprofissional contempla as áreas de fisioterapia, fonoaudiologia, terapia ocupacional, psicologia, serviço social e pedagogia, diferenciando-se pelos serviços médicos de fisiatria, pediatria, neurologia e ortopedia, odontológicos, nutricional, de integração sensorial e de assistência jurídica, além de orientação à família</t>
        </is>
      </c>
      <c r="BS32" s="45" t="inlineStr">
        <is>
          <t>O projeto Conexões utiliza a tecnologia como ferramenta para a construção do projeto de vida de jovens com deficiência física. Destinado a adolescentes e jovens de 15 a 29 anos, o projeto promove o desenvolvimento e a implementação de estratégias para a concretização de seus projetos de vida. Através de oficinas semanais de 2 horas, divididas em três grupos de até 8 participantes, o projeto se estende por 12 meses. A primeira etapa, ‘Aprender a Aprender’, envolve a utilização de recursos tecnológicos para iniciar a construção do projeto de vida, identificando habilidades pessoais e profissionais, realizando pesquisas e aprendendo o básico do computador. Na segunda etapa, ‘Construção do Projeto de Vida’, o objetivo é refletir sobre o papel do jovem no mundo, seus planos futuros e sua identidade, bem como definir metas profissionais. Por fim, na etapa ‘Vivência Prática’, os jovens têm a oportunidade de conhecer e se conectar com profissionais e empresas de diversas áreas, ampliando seu conhecimento e networking</t>
        </is>
      </c>
      <c r="BT32" s="46" t="n">
        <v>592</v>
      </c>
      <c r="BU32" s="46" t="n">
        <v>1024</v>
      </c>
      <c r="BV32" s="46" t="n">
        <v>161</v>
      </c>
      <c r="BW32" s="45" t="inlineStr">
        <is>
          <t>vida, construção, jovens, etapa, profissionais, aprender</t>
        </is>
      </c>
      <c r="BX32" s="49" t="n">
        <v>1</v>
      </c>
    </row>
    <row r="33" ht="15" customHeight="1" s="30">
      <c r="A33" s="45" t="inlineStr">
        <is>
          <t>TS-032</t>
        </is>
      </c>
      <c r="B33" s="45" t="inlineStr">
        <is>
          <t>Casa da Criança Paralítica</t>
        </is>
      </c>
      <c r="C33" s="45" t="inlineStr">
        <is>
          <t>Projeto REDI</t>
        </is>
      </c>
      <c r="D33" s="45" t="inlineStr">
        <is>
          <t>Sim</t>
        </is>
      </c>
      <c r="E33" s="45" t="inlineStr">
        <is>
          <t>Região Central</t>
        </is>
      </c>
      <c r="F33" s="45" t="inlineStr">
        <is>
          <t>Adolescentes e adultos</t>
        </is>
      </c>
      <c r="G33" s="45" t="inlineStr">
        <is>
          <t>Acessibilidade</t>
        </is>
      </c>
      <c r="H33" s="45" t="inlineStr">
        <is>
          <t>Saúde e alimentação</t>
        </is>
      </c>
      <c r="I33" s="45" t="inlineStr">
        <is>
          <t>R. Pedro Domingos Vitali, 160 - Parque Italia, Campinas - SP, 13036-180, Brasil</t>
        </is>
      </c>
      <c r="J33" s="45" t="inlineStr">
        <is>
          <t>13036-180</t>
        </is>
      </c>
      <c r="K33" s="45" t="inlineStr">
        <is>
          <t>10 - Parque Itália</t>
        </is>
      </c>
      <c r="L33" s="46" t="n">
        <v>10</v>
      </c>
      <c r="M33" s="45" t="inlineStr">
        <is>
          <t>Parque Itália</t>
        </is>
      </c>
      <c r="N33" s="45" t="inlineStr">
        <is>
          <t>Região sudoeste</t>
        </is>
      </c>
      <c r="O33" s="45" t="inlineStr">
        <is>
          <t>Não informado</t>
        </is>
      </c>
      <c r="P33" s="45" t="inlineStr">
        <is>
          <t>Baixa</t>
        </is>
      </c>
      <c r="Q33" s="46" t="n"/>
      <c r="R33" s="45" t="inlineStr">
        <is>
          <t>Sem data</t>
        </is>
      </c>
      <c r="S33" s="45" t="inlineStr">
        <is>
          <t>Sem data</t>
        </is>
      </c>
      <c r="T33" s="46">
        <f>IF($Q33="","",Parametros!$B$2-$Q33)</f>
        <v/>
      </c>
      <c r="U33" s="45">
        <f>IF($T33="","Sem data",IF($T33&lt;=2,"Nova (&lt;=2 anos)",IF($T33&lt;=5,"Em consolidacao (3-5)",IF($T33&lt;=15,"Consolidada (6-15)","Historica (&gt;15)"))))</f>
        <v/>
      </c>
      <c r="V33" s="46" t="n">
        <v>2</v>
      </c>
      <c r="W33" s="45" t="inlineStr">
        <is>
          <t>3; 10</t>
        </is>
      </c>
      <c r="X33" s="45" t="inlineStr">
        <is>
          <t>Econômica; Social</t>
        </is>
      </c>
      <c r="Y33" s="45" t="inlineStr">
        <is>
          <t>Sim</t>
        </is>
      </c>
      <c r="Z33" s="46" t="n">
        <v>4</v>
      </c>
      <c r="AA33" s="45" t="inlineStr">
        <is>
          <t>4–7</t>
        </is>
      </c>
      <c r="AB33" s="46" t="n">
        <v>1</v>
      </c>
      <c r="AC33" s="45" t="inlineStr">
        <is>
          <t>Local (1 bairro)</t>
        </is>
      </c>
      <c r="AD33" s="46" t="n">
        <v>4</v>
      </c>
      <c r="AE33" s="45" t="inlineStr">
        <is>
          <t>Sim</t>
        </is>
      </c>
      <c r="AF33" s="45" t="inlineStr">
        <is>
          <t>Instagram</t>
        </is>
      </c>
      <c r="AG33" s="45" t="inlineStr">
        <is>
          <t>Não</t>
        </is>
      </c>
      <c r="AH33" s="45" t="inlineStr">
        <is>
          <t>Sim</t>
        </is>
      </c>
      <c r="AI33" s="45" t="inlineStr">
        <is>
          <t>https://www.instagram.com/casadacriancaparalitica/</t>
        </is>
      </c>
      <c r="AJ33" s="46" t="n"/>
      <c r="AK33" s="45" t="n"/>
      <c r="AL33" s="45" t="n"/>
      <c r="AM33" s="45" t="inlineStr">
        <is>
          <t>Sem indicador</t>
        </is>
      </c>
      <c r="AN33" s="45" t="n"/>
      <c r="AO33" s="45" t="inlineStr">
        <is>
          <t>Não</t>
        </is>
      </c>
      <c r="AP33" s="45" t="inlineStr">
        <is>
          <t>Atendimento/Serviço direto</t>
        </is>
      </c>
      <c r="AQ33" s="45" t="inlineStr">
        <is>
          <t>Atendimento/Serviço direto</t>
        </is>
      </c>
      <c r="AR33" s="46" t="n">
        <v>1</v>
      </c>
      <c r="AS33" s="45" t="inlineStr">
        <is>
          <t>Infância; Juventude</t>
        </is>
      </c>
      <c r="AT33" s="45" t="inlineStr">
        <is>
          <t>Não</t>
        </is>
      </c>
      <c r="AU33" s="45" t="inlineStr">
        <is>
          <t>Sim</t>
        </is>
      </c>
      <c r="AV33" s="45" t="inlineStr">
        <is>
          <t>Não</t>
        </is>
      </c>
      <c r="AW33" s="45" t="inlineStr">
        <is>
          <t>Não</t>
        </is>
      </c>
      <c r="AX33" s="45" t="inlineStr">
        <is>
          <t>Não</t>
        </is>
      </c>
      <c r="AY33" s="45" t="inlineStr">
        <is>
          <t>Não</t>
        </is>
      </c>
      <c r="AZ33" s="46" t="n">
        <v>1</v>
      </c>
      <c r="BA33" s="45" t="inlineStr">
        <is>
          <t>TS-055 — Esporte em Rede</t>
        </is>
      </c>
      <c r="BB33" s="47" t="n">
        <v>0.22</v>
      </c>
      <c r="BC33" s="45" t="inlineStr">
        <is>
          <t>Não</t>
        </is>
      </c>
      <c r="BD33" s="46" t="n">
        <v>4</v>
      </c>
      <c r="BE33" s="48" t="n">
        <v>16.9</v>
      </c>
      <c r="BF33" s="48" t="n">
        <v>71.7</v>
      </c>
      <c r="BG33" s="45" t="inlineStr">
        <is>
          <t>Articulada</t>
        </is>
      </c>
      <c r="BH33" s="45" t="inlineStr">
        <is>
          <t>Comunidade 1</t>
        </is>
      </c>
      <c r="BI33" s="47" t="n">
        <v>0.31</v>
      </c>
      <c r="BJ33" s="48" t="n">
        <v>23.5</v>
      </c>
      <c r="BK33" s="48" t="n">
        <v>20</v>
      </c>
      <c r="BL33" s="48" t="n">
        <v>35.9</v>
      </c>
      <c r="BM33" s="48" t="n">
        <v>38.1</v>
      </c>
      <c r="BN33" s="45" t="inlineStr">
        <is>
          <t>Perfil: foco em públicos específicos</t>
        </is>
      </c>
      <c r="BO33" s="45" t="inlineStr">
        <is>
          <t>Sem data</t>
        </is>
      </c>
      <c r="BP33" s="45" t="inlineStr">
        <is>
          <t>Menor vulnerab. + fraco digital</t>
        </is>
      </c>
      <c r="BQ33" s="46" t="n">
        <v>1</v>
      </c>
      <c r="BR33" s="45" t="inlineStr">
        <is>
          <t>A Casa da Criança Paralítica de Campinas – CCP é uma instituição de utilidade pública sem fins lucrativos que oferece tratamento de reabilitação gratuito para crianças e adolescentes com deficiência física e comprometimento neurológico. O atendimento especializado multiprofissional contempla as áreas de fisioterapia, fonoaudiologia, terapia ocupacional, psicologia, serviço social e pedagogia, diferenciando-se pelos serviços médicos de fisiatria, pediatria, neurologia e ortopedia, odontológicos, nutricional, de integração sensorial e de assistência jurídica, além de orientação à família</t>
        </is>
      </c>
      <c r="BS33" s="45" t="inlineStr">
        <is>
          <t>O Projeto REDI (Reabilitação, Estimulação, Desenvolvimento e Inclusão) tem como objetivo promover a reabilitação, estimulação e inclusão de pessoas com deficiência física na região sudoeste de Campinas. O projeto oferece atendimentos e orientações de forma descentralizada, visando proporcionar um suporte abrangente e acessível para a população local</t>
        </is>
      </c>
      <c r="BT33" s="46" t="n">
        <v>592</v>
      </c>
      <c r="BU33" s="46" t="n">
        <v>351</v>
      </c>
      <c r="BV33" s="46" t="n">
        <v>47</v>
      </c>
      <c r="BW33" s="45" t="inlineStr">
        <is>
          <t>reabilitação, estimulação, inclusão, redi, desenvolvimento, pessoas</t>
        </is>
      </c>
      <c r="BX33" s="49" t="n">
        <v>0.909</v>
      </c>
    </row>
    <row r="34" ht="15" customHeight="1" s="30">
      <c r="A34" s="45" t="inlineStr">
        <is>
          <t>TS-033</t>
        </is>
      </c>
      <c r="B34" s="45" t="inlineStr">
        <is>
          <t>Casa da Criança Paralítica</t>
        </is>
      </c>
      <c r="C34" s="45" t="inlineStr">
        <is>
          <t>Bazar do Sonho</t>
        </is>
      </c>
      <c r="D34" s="45" t="inlineStr">
        <is>
          <t>Sim</t>
        </is>
      </c>
      <c r="E34" s="45" t="inlineStr">
        <is>
          <t>Região Central</t>
        </is>
      </c>
      <c r="F34" s="45" t="inlineStr">
        <is>
          <t>Geral</t>
        </is>
      </c>
      <c r="G34" s="45" t="inlineStr">
        <is>
          <t>Acessibilidade</t>
        </is>
      </c>
      <c r="H34" s="45" t="inlineStr">
        <is>
          <t>Inclusão produtiva, empregabilidade e rentabilidade</t>
        </is>
      </c>
      <c r="I34" s="45" t="inlineStr">
        <is>
          <t>R. Pedro Domingos Vitali, 160 - Parque Italia, Campinas - SP, 13036-180, Brasil</t>
        </is>
      </c>
      <c r="J34" s="45" t="inlineStr">
        <is>
          <t>13036-180</t>
        </is>
      </c>
      <c r="K34" s="45" t="inlineStr">
        <is>
          <t>10 - Parque Itália</t>
        </is>
      </c>
      <c r="L34" s="46" t="n">
        <v>10</v>
      </c>
      <c r="M34" s="45" t="inlineStr">
        <is>
          <t>Parque Itália</t>
        </is>
      </c>
      <c r="N34" s="45" t="inlineStr">
        <is>
          <t>Parque Itália</t>
        </is>
      </c>
      <c r="O34" s="45" t="inlineStr">
        <is>
          <t>Não informado</t>
        </is>
      </c>
      <c r="P34" s="45" t="inlineStr">
        <is>
          <t>Baixa</t>
        </is>
      </c>
      <c r="Q34" s="46" t="n"/>
      <c r="R34" s="45" t="inlineStr">
        <is>
          <t>Sem data</t>
        </is>
      </c>
      <c r="S34" s="45" t="inlineStr">
        <is>
          <t>Sem data</t>
        </is>
      </c>
      <c r="T34" s="46">
        <f>IF($Q34="","",Parametros!$B$2-$Q34)</f>
        <v/>
      </c>
      <c r="U34" s="45">
        <f>IF($T34="","Sem data",IF($T34&lt;=2,"Nova (&lt;=2 anos)",IF($T34&lt;=5,"Em consolidacao (3-5)",IF($T34&lt;=15,"Consolidada (6-15)","Historica (&gt;15)"))))</f>
        <v/>
      </c>
      <c r="V34" s="46" t="n">
        <v>2</v>
      </c>
      <c r="W34" s="45" t="inlineStr">
        <is>
          <t>8; 17</t>
        </is>
      </c>
      <c r="X34" s="45" t="inlineStr">
        <is>
          <t>Econômica; Parcerias</t>
        </is>
      </c>
      <c r="Y34" s="45" t="inlineStr">
        <is>
          <t>Sim</t>
        </is>
      </c>
      <c r="Z34" s="46" t="n">
        <v>4</v>
      </c>
      <c r="AA34" s="45" t="inlineStr">
        <is>
          <t>4–7</t>
        </is>
      </c>
      <c r="AB34" s="46" t="n">
        <v>1</v>
      </c>
      <c r="AC34" s="45" t="inlineStr">
        <is>
          <t>Local (1 bairro)</t>
        </is>
      </c>
      <c r="AD34" s="46" t="n">
        <v>4</v>
      </c>
      <c r="AE34" s="45" t="inlineStr">
        <is>
          <t>Sim</t>
        </is>
      </c>
      <c r="AF34" s="45" t="inlineStr">
        <is>
          <t>Instagram</t>
        </is>
      </c>
      <c r="AG34" s="45" t="inlineStr">
        <is>
          <t>Não</t>
        </is>
      </c>
      <c r="AH34" s="45" t="inlineStr">
        <is>
          <t>Sim</t>
        </is>
      </c>
      <c r="AI34" s="45" t="inlineStr">
        <is>
          <t>https://www.instagram.com/casadacriancaparalitica/</t>
        </is>
      </c>
      <c r="AJ34" s="46" t="n"/>
      <c r="AK34" s="45" t="n"/>
      <c r="AL34" s="45" t="n"/>
      <c r="AM34" s="45" t="inlineStr">
        <is>
          <t>Sem indicador</t>
        </is>
      </c>
      <c r="AN34" s="45" t="n"/>
      <c r="AO34" s="45" t="inlineStr">
        <is>
          <t>Não</t>
        </is>
      </c>
      <c r="AP34" s="45" t="inlineStr">
        <is>
          <t>Atendimento/Serviço direto</t>
        </is>
      </c>
      <c r="AQ34" s="45" t="inlineStr">
        <is>
          <t>Ambiental/Infraestrutura/Tecnologia; Atendimento/Serviço direto; Formação/Capacitação; Geração de renda/Inclusão produtiva</t>
        </is>
      </c>
      <c r="AR34" s="46" t="n">
        <v>4</v>
      </c>
      <c r="AS34" s="45" t="inlineStr">
        <is>
          <t>Infância; Juventude</t>
        </is>
      </c>
      <c r="AT34" s="45" t="inlineStr">
        <is>
          <t>Não</t>
        </is>
      </c>
      <c r="AU34" s="45" t="inlineStr">
        <is>
          <t>Sim</t>
        </is>
      </c>
      <c r="AV34" s="45" t="inlineStr">
        <is>
          <t>Não</t>
        </is>
      </c>
      <c r="AW34" s="45" t="inlineStr">
        <is>
          <t>Não</t>
        </is>
      </c>
      <c r="AX34" s="45" t="inlineStr">
        <is>
          <t>Não</t>
        </is>
      </c>
      <c r="AY34" s="45" t="inlineStr">
        <is>
          <t>Não</t>
        </is>
      </c>
      <c r="AZ34" s="46" t="n">
        <v>1</v>
      </c>
      <c r="BA34" s="45" t="inlineStr">
        <is>
          <t>TS-008 — Bazar da Cáritas</t>
        </is>
      </c>
      <c r="BB34" s="47" t="n">
        <v>0.39</v>
      </c>
      <c r="BC34" s="45" t="inlineStr">
        <is>
          <t>Sim</t>
        </is>
      </c>
      <c r="BD34" s="46" t="n">
        <v>4</v>
      </c>
      <c r="BE34" s="48" t="n">
        <v>16.9</v>
      </c>
      <c r="BF34" s="48" t="n">
        <v>71.7</v>
      </c>
      <c r="BG34" s="45" t="inlineStr">
        <is>
          <t>Articulada</t>
        </is>
      </c>
      <c r="BH34" s="45" t="inlineStr">
        <is>
          <t>Comunidade 1</t>
        </is>
      </c>
      <c r="BI34" s="47" t="n">
        <v>0.31</v>
      </c>
      <c r="BJ34" s="48" t="n">
        <v>23.5</v>
      </c>
      <c r="BK34" s="48" t="n">
        <v>20</v>
      </c>
      <c r="BL34" s="48" t="n">
        <v>35.9</v>
      </c>
      <c r="BM34" s="48" t="n">
        <v>38.1</v>
      </c>
      <c r="BN34" s="45" t="inlineStr">
        <is>
          <t>Perfil: foco em públicos específicos</t>
        </is>
      </c>
      <c r="BO34" s="45" t="inlineStr">
        <is>
          <t>Sem data</t>
        </is>
      </c>
      <c r="BP34" s="45" t="inlineStr">
        <is>
          <t>Menor vulnerab. + fraco digital</t>
        </is>
      </c>
      <c r="BQ34" s="46" t="n">
        <v>1</v>
      </c>
      <c r="BR34" s="45" t="inlineStr">
        <is>
          <t>A Casa da Criança Paralítica de Campinas – CCP é uma instituição de utilidade pública sem fins lucrativos que oferece tratamento de reabilitação gratuito para crianças e adolescentes com deficiência física e comprometimento neurológico. O atendimento especializado multiprofissional contempla as áreas de fisioterapia, fonoaudiologia, terapia ocupacional, psicologia, serviço social e pedagogia, diferenciando-se pelos serviços médicos de fisiatria, pediatria, neurologia e ortopedia, odontológicos, nutricional, de integração sensorial e de assistência jurídica, além de orientação à família</t>
        </is>
      </c>
      <c r="BS34" s="45" t="inlineStr">
        <is>
          <t>O Bazar do Sonho é um projeto de sustentabilidade econômica, social e ambiental da Casa da Criança Paralítica. Por meio deste bazar beneficente, a instituição arrecada recursos financeiros, apoia as famílias beneficiárias e a comunidade, e promove o consumo consciente. Assim, o projeto contribui para a missão da Casa da Criança Paralítica de transformar a vida de centenas de crianças e adolescentes</t>
        </is>
      </c>
      <c r="BT34" s="46" t="n">
        <v>592</v>
      </c>
      <c r="BU34" s="46" t="n">
        <v>401</v>
      </c>
      <c r="BV34" s="46" t="n">
        <v>62</v>
      </c>
      <c r="BW34" s="45" t="inlineStr">
        <is>
          <t>bazar, casa, criança, paralítica, sonho, sustentabilidade</t>
        </is>
      </c>
      <c r="BX34" s="49" t="n">
        <v>0.909</v>
      </c>
    </row>
    <row r="35" ht="15" customHeight="1" s="30">
      <c r="A35" s="45" t="inlineStr">
        <is>
          <t>TS-034</t>
        </is>
      </c>
      <c r="B35" s="45" t="inlineStr">
        <is>
          <t>Esperança sem limites</t>
        </is>
      </c>
      <c r="C35" s="45" t="inlineStr">
        <is>
          <t>Oficinas de Iniciação Profissional</t>
        </is>
      </c>
      <c r="D35" s="45" t="inlineStr">
        <is>
          <t>Sim</t>
        </is>
      </c>
      <c r="E35" s="45" t="inlineStr">
        <is>
          <t>Região Central</t>
        </is>
      </c>
      <c r="F35" s="45" t="inlineStr">
        <is>
          <t>Adolescentes</t>
        </is>
      </c>
      <c r="G35" s="45" t="inlineStr">
        <is>
          <t>Convivência</t>
        </is>
      </c>
      <c r="H35" s="45" t="inlineStr">
        <is>
          <t>Educação profissionalizante</t>
        </is>
      </c>
      <c r="I35" s="45" t="inlineStr">
        <is>
          <t>Rod. Lix da Cunha, km 16 - Fazenda Tamburi, Campinas - SP, 13053-400, Brasil</t>
        </is>
      </c>
      <c r="J35" s="45" t="inlineStr">
        <is>
          <t>13053-400</t>
        </is>
      </c>
      <c r="K35" s="45" t="inlineStr">
        <is>
          <t>12 - Fazenda Tamburi</t>
        </is>
      </c>
      <c r="L35" s="46" t="n">
        <v>12</v>
      </c>
      <c r="M35" s="45" t="inlineStr">
        <is>
          <t>Fazenda Tamburi</t>
        </is>
      </c>
      <c r="N35" s="45" t="inlineStr">
        <is>
          <t>Centro e Campo Belo</t>
        </is>
      </c>
      <c r="O35" s="45" t="inlineStr">
        <is>
          <t>Centro</t>
        </is>
      </c>
      <c r="P35" s="45" t="inlineStr">
        <is>
          <t>Baixa</t>
        </is>
      </c>
      <c r="Q35" s="46" t="n"/>
      <c r="R35" s="45" t="inlineStr">
        <is>
          <t>Sem data</t>
        </is>
      </c>
      <c r="S35" s="45" t="inlineStr">
        <is>
          <t>Sem data</t>
        </is>
      </c>
      <c r="T35" s="46">
        <f>IF($Q35="","",Parametros!$B$2-$Q35)</f>
        <v/>
      </c>
      <c r="U35" s="45">
        <f>IF($T35="","Sem data",IF($T35&lt;=2,"Nova (&lt;=2 anos)",IF($T35&lt;=5,"Em consolidacao (3-5)",IF($T35&lt;=15,"Consolidada (6-15)","Historica (&gt;15)"))))</f>
        <v/>
      </c>
      <c r="V35" s="46" t="n">
        <v>3</v>
      </c>
      <c r="W35" s="45" t="inlineStr">
        <is>
          <t>4; 8; 10</t>
        </is>
      </c>
      <c r="X35" s="45" t="inlineStr">
        <is>
          <t>Econômica; Social</t>
        </is>
      </c>
      <c r="Y35" s="45" t="inlineStr">
        <is>
          <t>Não</t>
        </is>
      </c>
      <c r="Z35" s="46" t="n">
        <v>0</v>
      </c>
      <c r="AA35" s="45" t="inlineStr">
        <is>
          <t>Sem parceria listada</t>
        </is>
      </c>
      <c r="AB35" s="46" t="n">
        <v>1</v>
      </c>
      <c r="AC35" s="45" t="inlineStr">
        <is>
          <t>Local (1 bairro)</t>
        </is>
      </c>
      <c r="AD35" s="46" t="n">
        <v>1</v>
      </c>
      <c r="AE35" s="45" t="inlineStr">
        <is>
          <t>Não</t>
        </is>
      </c>
      <c r="AF35" s="45" t="inlineStr">
        <is>
          <t>Instagram</t>
        </is>
      </c>
      <c r="AG35" s="45" t="inlineStr">
        <is>
          <t>Não</t>
        </is>
      </c>
      <c r="AH35" s="45" t="inlineStr">
        <is>
          <t>Sim</t>
        </is>
      </c>
      <c r="AI35" s="45" t="inlineStr">
        <is>
          <t>https://www.instagram.com/esperancasemlimites/</t>
        </is>
      </c>
      <c r="AJ35" s="46" t="n">
        <v>1000</v>
      </c>
      <c r="AK35" s="45" t="inlineStr">
        <is>
          <t>crianças</t>
        </is>
      </c>
      <c r="AL35" s="45" t="inlineStr">
        <is>
          <t>mais de</t>
        </is>
      </c>
      <c r="AM35" s="45" t="inlineStr">
        <is>
          <t>201–1.000</t>
        </is>
      </c>
      <c r="AN35" s="45" t="inlineStr">
        <is>
          <t>1000 crianças</t>
        </is>
      </c>
      <c r="AO35" s="45" t="inlineStr">
        <is>
          <t>Sim</t>
        </is>
      </c>
      <c r="AP35" s="45" t="inlineStr">
        <is>
          <t>Formação/Capacitação</t>
        </is>
      </c>
      <c r="AQ35" s="45" t="inlineStr">
        <is>
          <t>Atendimento/Serviço direto; Cultura/Esporte/Arte; Formação/Capacitação</t>
        </is>
      </c>
      <c r="AR35" s="46" t="n">
        <v>3</v>
      </c>
      <c r="AS35" s="45" t="inlineStr">
        <is>
          <t>Infância; Juventude</t>
        </is>
      </c>
      <c r="AT35" s="45" t="inlineStr">
        <is>
          <t>Não</t>
        </is>
      </c>
      <c r="AU35" s="45" t="inlineStr">
        <is>
          <t>Não</t>
        </is>
      </c>
      <c r="AV35" s="45" t="inlineStr">
        <is>
          <t>Não</t>
        </is>
      </c>
      <c r="AW35" s="45" t="inlineStr">
        <is>
          <t>Não</t>
        </is>
      </c>
      <c r="AX35" s="45" t="inlineStr">
        <is>
          <t>Não</t>
        </is>
      </c>
      <c r="AY35" s="45" t="inlineStr">
        <is>
          <t>Não</t>
        </is>
      </c>
      <c r="AZ35" s="46" t="n">
        <v>0</v>
      </c>
      <c r="BA35" s="45" t="inlineStr">
        <is>
          <t>TS-063 — Desconstruir para Construir</t>
        </is>
      </c>
      <c r="BB35" s="47" t="n">
        <v>0.15</v>
      </c>
      <c r="BC35" s="45" t="inlineStr">
        <is>
          <t>Não</t>
        </is>
      </c>
      <c r="BD35" s="46" t="n">
        <v>0</v>
      </c>
      <c r="BE35" s="48" t="n">
        <v>0</v>
      </c>
      <c r="BF35" s="48" t="n">
        <v>0</v>
      </c>
      <c r="BG35" s="45" t="inlineStr">
        <is>
          <t>Sem parceria listada</t>
        </is>
      </c>
      <c r="BH35" s="45" t="inlineStr">
        <is>
          <t>Sem parceria</t>
        </is>
      </c>
      <c r="BI35" s="47" t="n"/>
      <c r="BJ35" s="48" t="n">
        <v>0</v>
      </c>
      <c r="BK35" s="48" t="n">
        <v>20</v>
      </c>
      <c r="BL35" s="48" t="n">
        <v>38.4</v>
      </c>
      <c r="BM35" s="48" t="n">
        <v>31</v>
      </c>
      <c r="BN35" s="45" t="inlineStr">
        <is>
          <t>Locais em estruturação</t>
        </is>
      </c>
      <c r="BO35" s="45" t="inlineStr">
        <is>
          <t>Sem data</t>
        </is>
      </c>
      <c r="BP35" s="45" t="inlineStr">
        <is>
          <t>Menor vulnerab. + fraco digital</t>
        </is>
      </c>
      <c r="BQ35" s="46" t="n">
        <v>3</v>
      </c>
      <c r="BR35" s="45" t="inlineStr">
        <is>
          <t>Instituição de Acolhimento que oferece cursos profissionalizantes gratuitos e atende a mais de 1000 crianças e adolescentes ao ano em suas unidades</t>
        </is>
      </c>
      <c r="BS35" s="45" t="inlineStr">
        <is>
          <t>As Oficinas de Iniciação Profissional oferecem uma variedade de oportunidades para que nossos adolescentes adquiram habilidades específicas antes de iniciarem a transição para a vida adulta. A partir dos 14 anos, eles podem participar de oficinas nas áreas de Artes Culinárias, Beleza (incluindo cabeleireiro, manicure e pedicure), Funilaria e Pintura Automotiva, Panificação e Informática Básica. É importante destacar que todas as nossas oficinas são certificadas e supervisionadas pelo SENAI (Serviço Nacional de Aprendizagem Industrial). Essas habilidades proporcionam oportunidades cruciais para os jovens superarem dificuldades passadas e facilitam sua entrada no mercado de trabalho aos 18 anos</t>
        </is>
      </c>
      <c r="BT35" s="46" t="n">
        <v>147</v>
      </c>
      <c r="BU35" s="46" t="n">
        <v>701</v>
      </c>
      <c r="BV35" s="46" t="n">
        <v>96</v>
      </c>
      <c r="BW35" s="45" t="inlineStr">
        <is>
          <t>oficinas, oportunidades, habilidades, iniciação, profissional, oferecem</t>
        </is>
      </c>
      <c r="BX35" s="49" t="n">
        <v>0.909</v>
      </c>
    </row>
    <row r="36" ht="15" customHeight="1" s="30">
      <c r="A36" s="45" t="inlineStr">
        <is>
          <t>TS-035</t>
        </is>
      </c>
      <c r="B36" s="45" t="inlineStr">
        <is>
          <t>Instituto Anelo</t>
        </is>
      </c>
      <c r="C36" s="45" t="inlineStr">
        <is>
          <t>Brincando com os Sons</t>
        </is>
      </c>
      <c r="D36" s="45" t="inlineStr">
        <is>
          <t>Sim</t>
        </is>
      </c>
      <c r="E36" s="45" t="inlineStr">
        <is>
          <t>Região Noroeste</t>
        </is>
      </c>
      <c r="F36" s="45" t="inlineStr">
        <is>
          <t>Infantil</t>
        </is>
      </c>
      <c r="G36" s="45" t="inlineStr">
        <is>
          <t>Desenvolvimento cultural e apoio à arte</t>
        </is>
      </c>
      <c r="H36" s="45" t="inlineStr">
        <is>
          <t>Desenvolvimento cultural e apoio à arte</t>
        </is>
      </c>
      <c r="I36" s="45" t="inlineStr">
        <is>
          <t>R. Vicente de Marchi, 718 - Jardim Florence, Campinas - SP, 13059-045, Brasil</t>
        </is>
      </c>
      <c r="J36" s="45" t="inlineStr">
        <is>
          <t>13059-045</t>
        </is>
      </c>
      <c r="K36" s="45" t="inlineStr">
        <is>
          <t>14 -Jardim Florence</t>
        </is>
      </c>
      <c r="L36" s="46" t="n">
        <v>14</v>
      </c>
      <c r="M36" s="45" t="inlineStr">
        <is>
          <t>Jardim Florence</t>
        </is>
      </c>
      <c r="N36" s="45" t="inlineStr">
        <is>
          <t>Jardim Florence</t>
        </is>
      </c>
      <c r="O36" s="45" t="inlineStr">
        <is>
          <t>Campo Grande</t>
        </is>
      </c>
      <c r="P36" s="45" t="inlineStr">
        <is>
          <t>Alta</t>
        </is>
      </c>
      <c r="Q36" s="46" t="n">
        <v>2013</v>
      </c>
      <c r="R36" s="45" t="inlineStr">
        <is>
          <t>2010s</t>
        </is>
      </c>
      <c r="S36" s="45" t="inlineStr">
        <is>
          <t>2011–2015</t>
        </is>
      </c>
      <c r="T36" s="46">
        <f>IF($Q36="","",Parametros!$B$2-$Q36)</f>
        <v/>
      </c>
      <c r="U36" s="45">
        <f>IF($T36="","Sem data",IF($T36&lt;=2,"Nova (&lt;=2 anos)",IF($T36&lt;=5,"Em consolidacao (3-5)",IF($T36&lt;=15,"Consolidada (6-15)","Historica (&gt;15)"))))</f>
        <v/>
      </c>
      <c r="V36" s="46" t="n">
        <v>2</v>
      </c>
      <c r="W36" s="45" t="inlineStr">
        <is>
          <t>4; 10</t>
        </is>
      </c>
      <c r="X36" s="45" t="inlineStr">
        <is>
          <t>Econômica; Social</t>
        </is>
      </c>
      <c r="Y36" s="45" t="inlineStr">
        <is>
          <t>Não</t>
        </is>
      </c>
      <c r="Z36" s="46" t="n">
        <v>0</v>
      </c>
      <c r="AA36" s="45" t="inlineStr">
        <is>
          <t>Sem parceria listada</t>
        </is>
      </c>
      <c r="AB36" s="46" t="n">
        <v>1</v>
      </c>
      <c r="AC36" s="45" t="inlineStr">
        <is>
          <t>Local (1 bairro)</t>
        </is>
      </c>
      <c r="AD36" s="46" t="n">
        <v>1</v>
      </c>
      <c r="AE36" s="45" t="inlineStr">
        <is>
          <t>Não</t>
        </is>
      </c>
      <c r="AF36" s="45" t="inlineStr">
        <is>
          <t>Instagram</t>
        </is>
      </c>
      <c r="AG36" s="45" t="inlineStr">
        <is>
          <t>Não</t>
        </is>
      </c>
      <c r="AH36" s="45" t="inlineStr">
        <is>
          <t>Sim</t>
        </is>
      </c>
      <c r="AI36" s="45" t="inlineStr">
        <is>
          <t>https://www.instagram.com/institutoanelo/</t>
        </is>
      </c>
      <c r="AJ36" s="46" t="n"/>
      <c r="AK36" s="45" t="n"/>
      <c r="AL36" s="45" t="n"/>
      <c r="AM36" s="45" t="inlineStr">
        <is>
          <t>Sem indicador</t>
        </is>
      </c>
      <c r="AN36" s="45" t="n"/>
      <c r="AO36" s="45" t="inlineStr">
        <is>
          <t>Não</t>
        </is>
      </c>
      <c r="AP36" s="45" t="inlineStr">
        <is>
          <t>Cultura/Esporte/Arte</t>
        </is>
      </c>
      <c r="AQ36" s="45" t="inlineStr">
        <is>
          <t>Cultura/Esporte/Arte</t>
        </is>
      </c>
      <c r="AR36" s="46" t="n">
        <v>1</v>
      </c>
      <c r="AS36" s="45" t="inlineStr">
        <is>
          <t>Infância; Juventude</t>
        </is>
      </c>
      <c r="AT36" s="45" t="inlineStr">
        <is>
          <t>Não</t>
        </is>
      </c>
      <c r="AU36" s="45" t="inlineStr">
        <is>
          <t>Não</t>
        </is>
      </c>
      <c r="AV36" s="45" t="inlineStr">
        <is>
          <t>Não</t>
        </is>
      </c>
      <c r="AW36" s="45" t="inlineStr">
        <is>
          <t>Não</t>
        </is>
      </c>
      <c r="AX36" s="45" t="inlineStr">
        <is>
          <t>Não</t>
        </is>
      </c>
      <c r="AY36" s="45" t="inlineStr">
        <is>
          <t>Não</t>
        </is>
      </c>
      <c r="AZ36" s="46" t="n">
        <v>0</v>
      </c>
      <c r="BA36" s="45" t="inlineStr">
        <is>
          <t>TS-089 — Catalisadora Maia</t>
        </is>
      </c>
      <c r="BB36" s="47" t="n">
        <v>0.15</v>
      </c>
      <c r="BC36" s="45" t="inlineStr">
        <is>
          <t>Não</t>
        </is>
      </c>
      <c r="BD36" s="46" t="n">
        <v>0</v>
      </c>
      <c r="BE36" s="48" t="n">
        <v>0</v>
      </c>
      <c r="BF36" s="48" t="n">
        <v>0</v>
      </c>
      <c r="BG36" s="45" t="inlineStr">
        <is>
          <t>Sem parceria listada</t>
        </is>
      </c>
      <c r="BH36" s="45" t="inlineStr">
        <is>
          <t>Sem parceria</t>
        </is>
      </c>
      <c r="BI36" s="47" t="n"/>
      <c r="BJ36" s="48" t="n">
        <v>0</v>
      </c>
      <c r="BK36" s="48" t="n">
        <v>20</v>
      </c>
      <c r="BL36" s="48" t="n">
        <v>25.9</v>
      </c>
      <c r="BM36" s="48" t="n">
        <v>43.8</v>
      </c>
      <c r="BN36" s="45" t="inlineStr">
        <is>
          <t>Locais em estruturação</t>
        </is>
      </c>
      <c r="BO36" s="45" t="inlineStr">
        <is>
          <t>Consolidada mas isolada</t>
        </is>
      </c>
      <c r="BP36" s="45" t="inlineStr">
        <is>
          <t>Alta vulnerab. + fraco digital</t>
        </is>
      </c>
      <c r="BQ36" s="46" t="n">
        <v>3</v>
      </c>
      <c r="BR36" s="45" t="inlineStr">
        <is>
          <t>O Instituto Anelo teve sua origem em 1996, no bairro Jardim Florence I, em Campinas (SP), quando Luccas Soares, um adolescente morador de uma das vielas da Rua Carlos Roberto Pereira, antiga 149, apaixonou-se pela música e decidiu que faria dela sua vida, mesmo sem ter ideia dos caminhos para onde ela o levaria</t>
        </is>
      </c>
      <c r="BS36" s="45" t="inlineStr">
        <is>
          <t>O Brincando com os Sons é um projeto de iniciação musical voltado para crianças a partir de 5 anos. Os alunos são introduzidos ao universo da música de forma lúdica, através do canto e do uso de diversos instrumentos</t>
        </is>
      </c>
      <c r="BT36" s="46" t="n">
        <v>312</v>
      </c>
      <c r="BU36" s="46" t="n">
        <v>216</v>
      </c>
      <c r="BV36" s="46" t="n">
        <v>39</v>
      </c>
      <c r="BW36" s="45" t="inlineStr">
        <is>
          <t>brincando, sons, iniciação, musical, voltado, crianças</t>
        </is>
      </c>
      <c r="BX36" s="49" t="n">
        <v>1</v>
      </c>
    </row>
    <row r="37" ht="15" customHeight="1" s="30">
      <c r="A37" s="45" t="inlineStr">
        <is>
          <t>TS-036</t>
        </is>
      </c>
      <c r="B37" s="45" t="inlineStr">
        <is>
          <t>Sorri Campinas</t>
        </is>
      </c>
      <c r="C37" s="45" t="inlineStr">
        <is>
          <t>HUB INCLUSIVO</t>
        </is>
      </c>
      <c r="D37" s="45" t="inlineStr">
        <is>
          <t>Sim</t>
        </is>
      </c>
      <c r="E37" s="45" t="inlineStr">
        <is>
          <t>Região Sul</t>
        </is>
      </c>
      <c r="F37" s="45" t="inlineStr">
        <is>
          <t>Adultos</t>
        </is>
      </c>
      <c r="G37" s="45" t="inlineStr">
        <is>
          <t>Acessibilidade</t>
        </is>
      </c>
      <c r="H37" s="45" t="inlineStr">
        <is>
          <t>Inclusão produtiva, empregabilidade e rentabilidade</t>
        </is>
      </c>
      <c r="I37" s="45" t="inlineStr">
        <is>
          <t>R. Rouxinol, 175 - Vila Teixeira, Campinas - SP, 13034-820, Brasil</t>
        </is>
      </c>
      <c r="J37" s="45" t="inlineStr">
        <is>
          <t>13034-820</t>
        </is>
      </c>
      <c r="K37" s="45" t="inlineStr">
        <is>
          <t>10 - Vila Teixeira</t>
        </is>
      </c>
      <c r="L37" s="46" t="n">
        <v>10</v>
      </c>
      <c r="M37" s="45" t="inlineStr">
        <is>
          <t>Vila Teixeira</t>
        </is>
      </c>
      <c r="N37" s="45" t="inlineStr">
        <is>
          <t>Sede em Vila Teixeira. Atuação na cidade toda</t>
        </is>
      </c>
      <c r="O37" s="45" t="inlineStr">
        <is>
          <t>Não informado</t>
        </is>
      </c>
      <c r="P37" s="45" t="inlineStr">
        <is>
          <t>Alta</t>
        </is>
      </c>
      <c r="Q37" s="46" t="n">
        <v>2022</v>
      </c>
      <c r="R37" s="45" t="inlineStr">
        <is>
          <t>2020s</t>
        </is>
      </c>
      <c r="S37" s="45" t="inlineStr">
        <is>
          <t>2021–2024</t>
        </is>
      </c>
      <c r="T37" s="46">
        <f>IF($Q37="","",Parametros!$B$2-$Q37)</f>
        <v/>
      </c>
      <c r="U37" s="45">
        <f>IF($T37="","Sem data",IF($T37&lt;=2,"Nova (&lt;=2 anos)",IF($T37&lt;=5,"Em consolidacao (3-5)",IF($T37&lt;=15,"Consolidada (6-15)","Historica (&gt;15)"))))</f>
        <v/>
      </c>
      <c r="V37" s="46" t="n">
        <v>2</v>
      </c>
      <c r="W37" s="45" t="inlineStr">
        <is>
          <t>8; 10</t>
        </is>
      </c>
      <c r="X37" s="45" t="inlineStr">
        <is>
          <t>Econômica</t>
        </is>
      </c>
      <c r="Y37" s="45" t="inlineStr">
        <is>
          <t>Sim</t>
        </is>
      </c>
      <c r="Z37" s="46" t="n">
        <v>1</v>
      </c>
      <c r="AA37" s="45" t="inlineStr">
        <is>
          <t>1–3</t>
        </is>
      </c>
      <c r="AB37" s="46" t="n"/>
      <c r="AC37" s="45" t="inlineStr">
        <is>
          <t>Cidade / Região</t>
        </is>
      </c>
      <c r="AD37" s="46" t="n">
        <v>1</v>
      </c>
      <c r="AE37" s="45" t="inlineStr">
        <is>
          <t>Não</t>
        </is>
      </c>
      <c r="AF37" s="45" t="inlineStr">
        <is>
          <t>Instagram</t>
        </is>
      </c>
      <c r="AG37" s="45" t="inlineStr">
        <is>
          <t>Não</t>
        </is>
      </c>
      <c r="AH37" s="45" t="inlineStr">
        <is>
          <t>Sim</t>
        </is>
      </c>
      <c r="AI37" s="45" t="inlineStr">
        <is>
          <t>https://www.instagram.com/sorricampinas/</t>
        </is>
      </c>
      <c r="AJ37" s="46" t="n"/>
      <c r="AK37" s="45" t="n"/>
      <c r="AL37" s="45" t="n"/>
      <c r="AM37" s="45" t="inlineStr">
        <is>
          <t>Sem indicador</t>
        </is>
      </c>
      <c r="AN37" s="45" t="n"/>
      <c r="AO37" s="45" t="inlineStr">
        <is>
          <t>Não</t>
        </is>
      </c>
      <c r="AP37" s="45" t="inlineStr">
        <is>
          <t>Atendimento/Serviço direto</t>
        </is>
      </c>
      <c r="AQ37" s="45" t="inlineStr">
        <is>
          <t>Ambiental/Infraestrutura/Tecnologia; Atendimento/Serviço direto; Cultura/Esporte/Arte; Formação/Capacitação; Geração de renda/Inclusão produtiva</t>
        </is>
      </c>
      <c r="AR37" s="46" t="n">
        <v>5</v>
      </c>
      <c r="AS37" s="45" t="inlineStr">
        <is>
          <t>Não especificado</t>
        </is>
      </c>
      <c r="AT37" s="45" t="inlineStr">
        <is>
          <t>Não</t>
        </is>
      </c>
      <c r="AU37" s="45" t="inlineStr">
        <is>
          <t>Sim</t>
        </is>
      </c>
      <c r="AV37" s="45" t="inlineStr">
        <is>
          <t>Não</t>
        </is>
      </c>
      <c r="AW37" s="45" t="inlineStr">
        <is>
          <t>Não</t>
        </is>
      </c>
      <c r="AX37" s="45" t="inlineStr">
        <is>
          <t>Não</t>
        </is>
      </c>
      <c r="AY37" s="45" t="inlineStr">
        <is>
          <t>Não</t>
        </is>
      </c>
      <c r="AZ37" s="46" t="n">
        <v>1</v>
      </c>
      <c r="BA37" s="45" t="inlineStr">
        <is>
          <t>TS-015 — Hub de Cidadania</t>
        </is>
      </c>
      <c r="BB37" s="47" t="n">
        <v>0.22</v>
      </c>
      <c r="BC37" s="45" t="inlineStr">
        <is>
          <t>Não</t>
        </is>
      </c>
      <c r="BD37" s="46" t="n">
        <v>1</v>
      </c>
      <c r="BE37" s="48" t="n">
        <v>0</v>
      </c>
      <c r="BF37" s="48" t="n">
        <v>67.5</v>
      </c>
      <c r="BG37" s="45" t="inlineStr">
        <is>
          <t>Periférica</t>
        </is>
      </c>
      <c r="BH37" s="45" t="inlineStr">
        <is>
          <t>Comunidade 1</t>
        </is>
      </c>
      <c r="BI37" s="47" t="n">
        <v>1</v>
      </c>
      <c r="BJ37" s="48" t="n">
        <v>5.9</v>
      </c>
      <c r="BK37" s="48" t="n">
        <v>20</v>
      </c>
      <c r="BL37" s="48" t="n">
        <v>35</v>
      </c>
      <c r="BM37" s="48" t="n">
        <v>34.3</v>
      </c>
      <c r="BN37" s="45" t="inlineStr">
        <is>
          <t>Perfil: foco em públicos específicos</t>
        </is>
      </c>
      <c r="BO37" s="45" t="inlineStr">
        <is>
          <t>Nova e isolada</t>
        </is>
      </c>
      <c r="BP37" s="45" t="inlineStr">
        <is>
          <t>Alta vulnerab. + fraco digital</t>
        </is>
      </c>
      <c r="BQ37" s="46" t="n">
        <v>1</v>
      </c>
      <c r="BR37" s="45" t="inlineStr">
        <is>
          <t>A SORRI Campinas foi fundada em 2 de dezembro de 1987 em decorrência da necessidade das próprias pessoas com deficiência que tinham oportunidades de trabalho muito limitadas e ao mesmo tempo não se sentiam preparadas para assumir melhores papéis profissionais. A entidade resumia-se em uma oficina de prestação de serviços, onde os usuários recebiam as orientações à medida que desenvolviam as atividades. O encaminhamento para o mercado de trabalho era feito de acordo com seu desempenho e necessitava do acompanhamento de um profissional habilitado por um período de três meses. Hoje seus programas são voltados aos princípios da Inclusão Social, atendendo pessoas com deficiência na faixa etária de 12 a 60 anos com as mais diversas necessidades</t>
        </is>
      </c>
      <c r="BS37" s="45" t="inlineStr">
        <is>
          <t>O HUB INCLUSIVO é um projeto realizado pela Sorri Campinas em parceria com o Centro Síndrome de Down (CESD). O projeto atende empresas e pessoas com deficiência em todo o município de Campinas, com o objetivo de criar ambientes corporativos livres de barreiras e promover uma cultura inclusiva para a diversidade. O HUB INCLUSIVO visa tornar os espaços organizacionais mais acessíveis e disseminar boas práticas para garantir que as pessoas com deficiência possam trabalhar com equidade, assegurando sua inclusão digital, social e econômica</t>
        </is>
      </c>
      <c r="BT37" s="46" t="n">
        <v>748</v>
      </c>
      <c r="BU37" s="46" t="n">
        <v>540</v>
      </c>
      <c r="BV37" s="46" t="n">
        <v>83</v>
      </c>
      <c r="BW37" s="45" t="inlineStr">
        <is>
          <t>inclusivo, campinas, pessoas, deficiência, sorri, parceria</t>
        </is>
      </c>
      <c r="BX37" s="49" t="n">
        <v>1</v>
      </c>
    </row>
    <row r="38" ht="15" customHeight="1" s="30">
      <c r="A38" s="45" t="inlineStr">
        <is>
          <t>TS-037</t>
        </is>
      </c>
      <c r="B38" s="45" t="inlineStr">
        <is>
          <t>Projeto Gente Nova</t>
        </is>
      </c>
      <c r="C38" s="45" t="inlineStr">
        <is>
          <t>Caminhos do Brincar</t>
        </is>
      </c>
      <c r="D38" s="45" t="inlineStr">
        <is>
          <t>Sim</t>
        </is>
      </c>
      <c r="E38" s="45" t="inlineStr">
        <is>
          <t>Região Noroeste</t>
        </is>
      </c>
      <c r="F38" s="45" t="inlineStr">
        <is>
          <t>Infantil</t>
        </is>
      </c>
      <c r="G38" s="45" t="inlineStr">
        <is>
          <t>Convivência</t>
        </is>
      </c>
      <c r="H38" s="45" t="inlineStr">
        <is>
          <t>Infância</t>
        </is>
      </c>
      <c r="I38" s="45" t="inlineStr">
        <is>
          <t>R. Vanda de Castro Mendes - Cidade Satélite Íris, Campinas - SP, 13059-686, Brasil</t>
        </is>
      </c>
      <c r="J38" s="45" t="inlineStr">
        <is>
          <t>13059-686</t>
        </is>
      </c>
      <c r="K38" s="45" t="inlineStr">
        <is>
          <t>14 - Cidade Satélite Íris</t>
        </is>
      </c>
      <c r="L38" s="46" t="n">
        <v>14</v>
      </c>
      <c r="M38" s="45" t="inlineStr">
        <is>
          <t>Cidade Satélite Íris</t>
        </is>
      </c>
      <c r="N38" s="45" t="inlineStr">
        <is>
          <t>Cidade Satélite Íris</t>
        </is>
      </c>
      <c r="O38" s="45" t="inlineStr">
        <is>
          <t>Campo Grande</t>
        </is>
      </c>
      <c r="P38" s="45" t="inlineStr">
        <is>
          <t>Alta</t>
        </is>
      </c>
      <c r="Q38" s="46" t="n">
        <v>2021</v>
      </c>
      <c r="R38" s="45" t="inlineStr">
        <is>
          <t>2020s</t>
        </is>
      </c>
      <c r="S38" s="45" t="inlineStr">
        <is>
          <t>2021–2024</t>
        </is>
      </c>
      <c r="T38" s="46">
        <f>IF($Q38="","",Parametros!$B$2-$Q38)</f>
        <v/>
      </c>
      <c r="U38" s="45">
        <f>IF($T38="","Sem data",IF($T38&lt;=2,"Nova (&lt;=2 anos)",IF($T38&lt;=5,"Em consolidacao (3-5)",IF($T38&lt;=15,"Consolidada (6-15)","Historica (&gt;15)"))))</f>
        <v/>
      </c>
      <c r="V38" s="46" t="n">
        <v>2</v>
      </c>
      <c r="W38" s="45" t="inlineStr">
        <is>
          <t>4; 10</t>
        </is>
      </c>
      <c r="X38" s="45" t="inlineStr">
        <is>
          <t>Econômica; Social</t>
        </is>
      </c>
      <c r="Y38" s="45" t="inlineStr">
        <is>
          <t>Sim</t>
        </is>
      </c>
      <c r="Z38" s="46" t="n">
        <v>4</v>
      </c>
      <c r="AA38" s="45" t="inlineStr">
        <is>
          <t>4–7</t>
        </is>
      </c>
      <c r="AB38" s="46" t="n">
        <v>1</v>
      </c>
      <c r="AC38" s="45" t="inlineStr">
        <is>
          <t>Local (1 bairro)</t>
        </is>
      </c>
      <c r="AD38" s="46" t="n">
        <v>3</v>
      </c>
      <c r="AE38" s="45" t="inlineStr">
        <is>
          <t>Sim</t>
        </is>
      </c>
      <c r="AF38" s="45" t="inlineStr">
        <is>
          <t>Instagram</t>
        </is>
      </c>
      <c r="AG38" s="45" t="inlineStr">
        <is>
          <t>Não</t>
        </is>
      </c>
      <c r="AH38" s="45" t="inlineStr">
        <is>
          <t>Sim</t>
        </is>
      </c>
      <c r="AI38" s="45" t="inlineStr">
        <is>
          <t>https://www.instagram.com/projetogentenova/</t>
        </is>
      </c>
      <c r="AJ38" s="46" t="n"/>
      <c r="AK38" s="45" t="n"/>
      <c r="AL38" s="45" t="n"/>
      <c r="AM38" s="45" t="inlineStr">
        <is>
          <t>Sem indicador</t>
        </is>
      </c>
      <c r="AN38" s="45" t="n"/>
      <c r="AO38" s="45" t="inlineStr">
        <is>
          <t>Não</t>
        </is>
      </c>
      <c r="AP38" s="45" t="inlineStr">
        <is>
          <t>Cultura/Esporte/Arte</t>
        </is>
      </c>
      <c r="AQ38" s="45" t="inlineStr">
        <is>
          <t>Cultura/Esporte/Arte; Formação/Capacitação</t>
        </is>
      </c>
      <c r="AR38" s="46" t="n">
        <v>2</v>
      </c>
      <c r="AS38" s="45" t="inlineStr">
        <is>
          <t>Infância; Juventude</t>
        </is>
      </c>
      <c r="AT38" s="45" t="inlineStr">
        <is>
          <t>Não</t>
        </is>
      </c>
      <c r="AU38" s="45" t="inlineStr">
        <is>
          <t>Não</t>
        </is>
      </c>
      <c r="AV38" s="45" t="inlineStr">
        <is>
          <t>Não</t>
        </is>
      </c>
      <c r="AW38" s="45" t="inlineStr">
        <is>
          <t>Não</t>
        </is>
      </c>
      <c r="AX38" s="45" t="inlineStr">
        <is>
          <t>Não</t>
        </is>
      </c>
      <c r="AY38" s="45" t="inlineStr">
        <is>
          <t>Não</t>
        </is>
      </c>
      <c r="AZ38" s="46" t="n">
        <v>0</v>
      </c>
      <c r="BA38" s="45" t="inlineStr">
        <is>
          <t>TS-090 — Mobiliza Satélite</t>
        </is>
      </c>
      <c r="BB38" s="47" t="n">
        <v>0.3</v>
      </c>
      <c r="BC38" s="45" t="inlineStr">
        <is>
          <t>Não</t>
        </is>
      </c>
      <c r="BD38" s="46" t="n">
        <v>4</v>
      </c>
      <c r="BE38" s="48" t="n">
        <v>40.2</v>
      </c>
      <c r="BF38" s="48" t="n">
        <v>74.7</v>
      </c>
      <c r="BG38" s="45" t="inlineStr">
        <is>
          <t>Conector (ponte entre grupos)</t>
        </is>
      </c>
      <c r="BH38" s="45" t="inlineStr">
        <is>
          <t>Comunidade 2</t>
        </is>
      </c>
      <c r="BI38" s="47" t="n">
        <v>0.25</v>
      </c>
      <c r="BJ38" s="48" t="n">
        <v>23.5</v>
      </c>
      <c r="BK38" s="48" t="n">
        <v>20</v>
      </c>
      <c r="BL38" s="48" t="n">
        <v>25.9</v>
      </c>
      <c r="BM38" s="48" t="n">
        <v>40.8</v>
      </c>
      <c r="BN38" s="45" t="inlineStr">
        <is>
          <t>Locais em estruturação</t>
        </is>
      </c>
      <c r="BO38" s="45" t="inlineStr">
        <is>
          <t>Nova e bem conectada</t>
        </is>
      </c>
      <c r="BP38" s="45" t="inlineStr">
        <is>
          <t>Alta vulnerab. + fraco digital</t>
        </is>
      </c>
      <c r="BQ38" s="46" t="n">
        <v>3</v>
      </c>
      <c r="BR38" s="45" t="inlineStr">
        <is>
          <t>O Projeto Gente Nova tem por objetivos desenvolver ações com as crianças, adolescentes e o grupo familiar de forma articulada, integrada e continuada, que contribuam na prevenção de situações de risco social e violação de direitos, propiciando o desenvolvimento integral e o fortalecimento de vínculos familiares e comunitários, garantindo assim espaços de convivência, formação para participação e cidadania</t>
        </is>
      </c>
      <c r="BS38" s="45" t="inlineStr">
        <is>
          <t>O Caminhos do Brincar incentiva a ocupação de espaços públicos por crianças e suas famílias, promovendo atividades semanais que incluem o resgate de brincadeiras tradicionais, como carrinho de rolimã, amarelinha e pular corda, além de apresentações circenses e culturais no bairro Satélite Íris. As ações são realizadas em parceria com o Circo Família Burg e o Projeto Gente Nova (Progen)</t>
        </is>
      </c>
      <c r="BT38" s="46" t="n">
        <v>408</v>
      </c>
      <c r="BU38" s="46" t="n">
        <v>388</v>
      </c>
      <c r="BV38" s="46" t="n">
        <v>60</v>
      </c>
      <c r="BW38" s="45" t="inlineStr">
        <is>
          <t>caminhos, brincar, incentiva, ocupação, espaços, públicos</t>
        </is>
      </c>
      <c r="BX38" s="49" t="n">
        <v>1</v>
      </c>
    </row>
    <row r="39" ht="15" customHeight="1" s="30">
      <c r="A39" s="45" t="inlineStr">
        <is>
          <t>TS-038</t>
        </is>
      </c>
      <c r="B39" s="45" t="inlineStr">
        <is>
          <t>Projeto Gente Nova</t>
        </is>
      </c>
      <c r="C39" s="45" t="inlineStr">
        <is>
          <t>Mandacaru</t>
        </is>
      </c>
      <c r="D39" s="45" t="inlineStr">
        <is>
          <t>Sim</t>
        </is>
      </c>
      <c r="E39" s="45" t="inlineStr">
        <is>
          <t>Região Noroeste</t>
        </is>
      </c>
      <c r="F39" s="45" t="inlineStr">
        <is>
          <t>Infantil</t>
        </is>
      </c>
      <c r="G39" s="45" t="inlineStr">
        <is>
          <t>Convivência</t>
        </is>
      </c>
      <c r="H39" s="45" t="inlineStr">
        <is>
          <t>Infância</t>
        </is>
      </c>
      <c r="I39" s="45" t="inlineStr">
        <is>
          <t>R. Vanda de Castro Mendes - Cidade Satélite Íris, Campinas - SP, 13059-686, Brasil</t>
        </is>
      </c>
      <c r="J39" s="45" t="inlineStr">
        <is>
          <t>13059-686</t>
        </is>
      </c>
      <c r="K39" s="45" t="inlineStr">
        <is>
          <t>15 - Cidade Satélite Íris</t>
        </is>
      </c>
      <c r="L39" s="46" t="n">
        <v>15</v>
      </c>
      <c r="M39" s="45" t="inlineStr">
        <is>
          <t>Cidade Satélite Íris</t>
        </is>
      </c>
      <c r="N39" s="45" t="inlineStr">
        <is>
          <t>Cidade Satélite Íris</t>
        </is>
      </c>
      <c r="O39" s="45" t="inlineStr">
        <is>
          <t>Campo Grande</t>
        </is>
      </c>
      <c r="P39" s="45" t="inlineStr">
        <is>
          <t>Alta</t>
        </is>
      </c>
      <c r="Q39" s="46" t="n"/>
      <c r="R39" s="45" t="inlineStr">
        <is>
          <t>Sem data</t>
        </is>
      </c>
      <c r="S39" s="45" t="inlineStr">
        <is>
          <t>Sem data</t>
        </is>
      </c>
      <c r="T39" s="46">
        <f>IF($Q39="","",Parametros!$B$2-$Q39)</f>
        <v/>
      </c>
      <c r="U39" s="45">
        <f>IF($T39="","Sem data",IF($T39&lt;=2,"Nova (&lt;=2 anos)",IF($T39&lt;=5,"Em consolidacao (3-5)",IF($T39&lt;=15,"Consolidada (6-15)","Historica (&gt;15)"))))</f>
        <v/>
      </c>
      <c r="V39" s="46" t="n">
        <v>3</v>
      </c>
      <c r="W39" s="45" t="inlineStr">
        <is>
          <t>3; 4; 10</t>
        </is>
      </c>
      <c r="X39" s="45" t="inlineStr">
        <is>
          <t>Econômica; Social</t>
        </is>
      </c>
      <c r="Y39" s="45" t="inlineStr">
        <is>
          <t>Sim</t>
        </is>
      </c>
      <c r="Z39" s="46" t="n">
        <v>4</v>
      </c>
      <c r="AA39" s="45" t="inlineStr">
        <is>
          <t>4–7</t>
        </is>
      </c>
      <c r="AB39" s="46" t="n">
        <v>1</v>
      </c>
      <c r="AC39" s="45" t="inlineStr">
        <is>
          <t>Local (1 bairro)</t>
        </is>
      </c>
      <c r="AD39" s="46" t="n">
        <v>3</v>
      </c>
      <c r="AE39" s="45" t="inlineStr">
        <is>
          <t>Sim</t>
        </is>
      </c>
      <c r="AF39" s="45" t="inlineStr">
        <is>
          <t>Instagram</t>
        </is>
      </c>
      <c r="AG39" s="45" t="inlineStr">
        <is>
          <t>Não</t>
        </is>
      </c>
      <c r="AH39" s="45" t="inlineStr">
        <is>
          <t>Sim</t>
        </is>
      </c>
      <c r="AI39" s="45" t="inlineStr">
        <is>
          <t>https://www.instagram.com/projetogentenova/</t>
        </is>
      </c>
      <c r="AJ39" s="46" t="n"/>
      <c r="AK39" s="45" t="n"/>
      <c r="AL39" s="45" t="n"/>
      <c r="AM39" s="45" t="inlineStr">
        <is>
          <t>Sem indicador</t>
        </is>
      </c>
      <c r="AN39" s="45" t="n"/>
      <c r="AO39" s="45" t="inlineStr">
        <is>
          <t>Não</t>
        </is>
      </c>
      <c r="AP39" s="45" t="inlineStr">
        <is>
          <t>Formação/Capacitação</t>
        </is>
      </c>
      <c r="AQ39" s="45" t="inlineStr">
        <is>
          <t>Formação/Capacitação</t>
        </is>
      </c>
      <c r="AR39" s="46" t="n">
        <v>1</v>
      </c>
      <c r="AS39" s="45" t="inlineStr">
        <is>
          <t>Infância; Juventude</t>
        </is>
      </c>
      <c r="AT39" s="45" t="inlineStr">
        <is>
          <t>Não</t>
        </is>
      </c>
      <c r="AU39" s="45" t="inlineStr">
        <is>
          <t>Sim</t>
        </is>
      </c>
      <c r="AV39" s="45" t="inlineStr">
        <is>
          <t>Não</t>
        </is>
      </c>
      <c r="AW39" s="45" t="inlineStr">
        <is>
          <t>Não</t>
        </is>
      </c>
      <c r="AX39" s="45" t="inlineStr">
        <is>
          <t>Não</t>
        </is>
      </c>
      <c r="AY39" s="45" t="inlineStr">
        <is>
          <t>Não</t>
        </is>
      </c>
      <c r="AZ39" s="46" t="n">
        <v>1</v>
      </c>
      <c r="BA39" s="45" t="inlineStr">
        <is>
          <t>TS-076 — Potencializar</t>
        </is>
      </c>
      <c r="BB39" s="47" t="n">
        <v>0.44</v>
      </c>
      <c r="BC39" s="45" t="inlineStr">
        <is>
          <t>Sim</t>
        </is>
      </c>
      <c r="BD39" s="46" t="n">
        <v>4</v>
      </c>
      <c r="BE39" s="48" t="n">
        <v>40.2</v>
      </c>
      <c r="BF39" s="48" t="n">
        <v>74.7</v>
      </c>
      <c r="BG39" s="45" t="inlineStr">
        <is>
          <t>Conector (ponte entre grupos)</t>
        </is>
      </c>
      <c r="BH39" s="45" t="inlineStr">
        <is>
          <t>Comunidade 2</t>
        </is>
      </c>
      <c r="BI39" s="47" t="n">
        <v>0.25</v>
      </c>
      <c r="BJ39" s="48" t="n">
        <v>23.5</v>
      </c>
      <c r="BK39" s="48" t="n">
        <v>20</v>
      </c>
      <c r="BL39" s="48" t="n">
        <v>48.4</v>
      </c>
      <c r="BM39" s="48" t="n">
        <v>38.1</v>
      </c>
      <c r="BN39" s="45" t="inlineStr">
        <is>
          <t>Perfil: foco em públicos específicos</t>
        </is>
      </c>
      <c r="BO39" s="45" t="inlineStr">
        <is>
          <t>Sem data</t>
        </is>
      </c>
      <c r="BP39" s="45" t="inlineStr">
        <is>
          <t>Alta vulnerab. + fraco digital</t>
        </is>
      </c>
      <c r="BQ39" s="46" t="n">
        <v>1</v>
      </c>
      <c r="BR39" s="45" t="inlineStr">
        <is>
          <t>O Projeto Gente Nova tem por objetivos desenvolver ações com as crianças, adolescentes e o grupo familiar de forma articulada, integrada e continuada, que contribuam na prevenção de situações de risco social e violação de direitos, propiciando o desenvolvimento integral e o fortalecimento de vínculos familiares e comunitários, garantindo assim espaços de convivência, formação para participação e cidadania</t>
        </is>
      </c>
      <c r="BS39" s="45" t="inlineStr">
        <is>
          <t>O Mandacaru é um projeto voltado para a prevenção e combate às violências sexuais contra crianças e adolescentes, executado no Serviço de Convivência e Fortalecimento de Vínculos (SCFV) para crianças de 6 a 14 anos e no Centro de Convivência Inclusivo e Intergeracional (SCFV-CCII) do PROGEN no bairro Satélite Íris. O objetivo do projeto é identificar e conscientizar sobre as violências sexuais, além de fortalecer mecanismos de autoproteção entre os participantes, utilizando um conjunto de estratégias teórico-metodológicas preventivas</t>
        </is>
      </c>
      <c r="BT39" s="46" t="n">
        <v>408</v>
      </c>
      <c r="BU39" s="46" t="n">
        <v>539</v>
      </c>
      <c r="BV39" s="46" t="n">
        <v>78</v>
      </c>
      <c r="BW39" s="45" t="inlineStr">
        <is>
          <t>violências, sexuais, crianças, convivência, scfv, mandacaru</t>
        </is>
      </c>
      <c r="BX39" s="49" t="n">
        <v>0.909</v>
      </c>
    </row>
    <row r="40" ht="15" customHeight="1" s="30">
      <c r="A40" s="45" t="inlineStr">
        <is>
          <t>TS-039</t>
        </is>
      </c>
      <c r="B40" s="45" t="inlineStr">
        <is>
          <t>Projeto Gente Nova</t>
        </is>
      </c>
      <c r="C40" s="45" t="inlineStr">
        <is>
          <t>Projeto Pega a Visão</t>
        </is>
      </c>
      <c r="D40" s="45" t="inlineStr">
        <is>
          <t>Sim</t>
        </is>
      </c>
      <c r="E40" s="45" t="inlineStr">
        <is>
          <t>Região Noroeste</t>
        </is>
      </c>
      <c r="F40" s="45" t="inlineStr">
        <is>
          <t>Adolescentes</t>
        </is>
      </c>
      <c r="G40" s="45" t="inlineStr">
        <is>
          <t>Convivência</t>
        </is>
      </c>
      <c r="H40" s="45" t="inlineStr">
        <is>
          <t>Formação de lideranças</t>
        </is>
      </c>
      <c r="I40" s="45" t="inlineStr">
        <is>
          <t>R. Vanda de Castro Mendes - Cidade Satélite Íris, Campinas - SP, 13059-686, Brasil</t>
        </is>
      </c>
      <c r="J40" s="45" t="inlineStr">
        <is>
          <t>13059-686</t>
        </is>
      </c>
      <c r="K40" s="45" t="inlineStr">
        <is>
          <t>16 - Cidade Satélite Íris</t>
        </is>
      </c>
      <c r="L40" s="46" t="n">
        <v>16</v>
      </c>
      <c r="M40" s="45" t="inlineStr">
        <is>
          <t>Cidade Satélite Íris</t>
        </is>
      </c>
      <c r="N40" s="45" t="inlineStr">
        <is>
          <t>Cidade Satélite Íris</t>
        </is>
      </c>
      <c r="O40" s="45" t="inlineStr">
        <is>
          <t>Campo Grande</t>
        </is>
      </c>
      <c r="P40" s="45" t="inlineStr">
        <is>
          <t>Alta</t>
        </is>
      </c>
      <c r="Q40" s="46" t="n"/>
      <c r="R40" s="45" t="inlineStr">
        <is>
          <t>Sem data</t>
        </is>
      </c>
      <c r="S40" s="45" t="inlineStr">
        <is>
          <t>Sem data</t>
        </is>
      </c>
      <c r="T40" s="46">
        <f>IF($Q40="","",Parametros!$B$2-$Q40)</f>
        <v/>
      </c>
      <c r="U40" s="45">
        <f>IF($T40="","Sem data",IF($T40&lt;=2,"Nova (&lt;=2 anos)",IF($T40&lt;=5,"Em consolidacao (3-5)",IF($T40&lt;=15,"Consolidada (6-15)","Historica (&gt;15)"))))</f>
        <v/>
      </c>
      <c r="V40" s="46" t="n">
        <v>2</v>
      </c>
      <c r="W40" s="45" t="inlineStr">
        <is>
          <t>4; 10</t>
        </is>
      </c>
      <c r="X40" s="45" t="inlineStr">
        <is>
          <t>Econômica; Social</t>
        </is>
      </c>
      <c r="Y40" s="45" t="inlineStr">
        <is>
          <t>Sim</t>
        </is>
      </c>
      <c r="Z40" s="46" t="n">
        <v>4</v>
      </c>
      <c r="AA40" s="45" t="inlineStr">
        <is>
          <t>4–7</t>
        </is>
      </c>
      <c r="AB40" s="46" t="n">
        <v>1</v>
      </c>
      <c r="AC40" s="45" t="inlineStr">
        <is>
          <t>Local (1 bairro)</t>
        </is>
      </c>
      <c r="AD40" s="46" t="n">
        <v>3</v>
      </c>
      <c r="AE40" s="45" t="inlineStr">
        <is>
          <t>Sim</t>
        </is>
      </c>
      <c r="AF40" s="45" t="inlineStr">
        <is>
          <t>Instagram</t>
        </is>
      </c>
      <c r="AG40" s="45" t="inlineStr">
        <is>
          <t>Não</t>
        </is>
      </c>
      <c r="AH40" s="45" t="inlineStr">
        <is>
          <t>Sim</t>
        </is>
      </c>
      <c r="AI40" s="45" t="inlineStr">
        <is>
          <t>https://www.instagram.com/projetogentenova/</t>
        </is>
      </c>
      <c r="AJ40" s="46" t="n"/>
      <c r="AK40" s="45" t="n"/>
      <c r="AL40" s="45" t="n"/>
      <c r="AM40" s="45" t="inlineStr">
        <is>
          <t>Sem indicador</t>
        </is>
      </c>
      <c r="AN40" s="45" t="n"/>
      <c r="AO40" s="45" t="inlineStr">
        <is>
          <t>Não</t>
        </is>
      </c>
      <c r="AP40" s="45" t="inlineStr">
        <is>
          <t>Formação/Capacitação</t>
        </is>
      </c>
      <c r="AQ40" s="45" t="inlineStr">
        <is>
          <t>Articulação/Mobilização/Advocacy; Formação/Capacitação</t>
        </is>
      </c>
      <c r="AR40" s="46" t="n">
        <v>2</v>
      </c>
      <c r="AS40" s="45" t="inlineStr">
        <is>
          <t>Infância; Juventude</t>
        </is>
      </c>
      <c r="AT40" s="45" t="inlineStr">
        <is>
          <t>Não</t>
        </is>
      </c>
      <c r="AU40" s="45" t="inlineStr">
        <is>
          <t>Não</t>
        </is>
      </c>
      <c r="AV40" s="45" t="inlineStr">
        <is>
          <t>Não</t>
        </is>
      </c>
      <c r="AW40" s="45" t="inlineStr">
        <is>
          <t>Não</t>
        </is>
      </c>
      <c r="AX40" s="45" t="inlineStr">
        <is>
          <t>Não</t>
        </is>
      </c>
      <c r="AY40" s="45" t="inlineStr">
        <is>
          <t>Não</t>
        </is>
      </c>
      <c r="AZ40" s="46" t="n">
        <v>0</v>
      </c>
      <c r="BA40" s="45" t="inlineStr">
        <is>
          <t>TS-013 — Trilhas de aprendizado</t>
        </is>
      </c>
      <c r="BB40" s="47" t="n">
        <v>0.16</v>
      </c>
      <c r="BC40" s="45" t="inlineStr">
        <is>
          <t>Não</t>
        </is>
      </c>
      <c r="BD40" s="46" t="n">
        <v>4</v>
      </c>
      <c r="BE40" s="48" t="n">
        <v>40.2</v>
      </c>
      <c r="BF40" s="48" t="n">
        <v>74.7</v>
      </c>
      <c r="BG40" s="45" t="inlineStr">
        <is>
          <t>Conector (ponte entre grupos)</t>
        </is>
      </c>
      <c r="BH40" s="45" t="inlineStr">
        <is>
          <t>Comunidade 2</t>
        </is>
      </c>
      <c r="BI40" s="47" t="n">
        <v>0.25</v>
      </c>
      <c r="BJ40" s="48" t="n">
        <v>23.5</v>
      </c>
      <c r="BK40" s="48" t="n">
        <v>20</v>
      </c>
      <c r="BL40" s="48" t="n">
        <v>25.9</v>
      </c>
      <c r="BM40" s="48" t="n">
        <v>38.1</v>
      </c>
      <c r="BN40" s="45" t="inlineStr">
        <is>
          <t>Locais em estruturação</t>
        </is>
      </c>
      <c r="BO40" s="45" t="inlineStr">
        <is>
          <t>Sem data</t>
        </is>
      </c>
      <c r="BP40" s="45" t="inlineStr">
        <is>
          <t>Alta vulnerab. + fraco digital</t>
        </is>
      </c>
      <c r="BQ40" s="46" t="n">
        <v>3</v>
      </c>
      <c r="BR40" s="45" t="inlineStr">
        <is>
          <t>O Projeto Gente Nova tem por objetivos desenvolver ações com as crianças, adolescentes e o grupo familiar de forma articulada, integrada e continuada, que contribuam na prevenção de situações de risco social e violação de direitos, propiciando o desenvolvimento integral e o fortalecimento de vínculos familiares e comunitários, garantindo assim espaços de convivência, formação para participação e cidadania</t>
        </is>
      </c>
      <c r="BS40" s="45" t="inlineStr">
        <is>
          <t>O Projeto Pega a Visão visa contribuir para a Formação Cidadã dos jovens de 15 a 18 anos, capacitando-os ao engajamento e à participação social e política dos participantes do Projeto, que contempla jovens que participam no SCFV-CCII do Progen, bem como de jovens de outras OSC, Coletivos e de Organizações juvenis que estejam interessados em participar da proposta do Projeto</t>
        </is>
      </c>
      <c r="BT40" s="46" t="n">
        <v>408</v>
      </c>
      <c r="BU40" s="46" t="n">
        <v>376</v>
      </c>
      <c r="BV40" s="46" t="n">
        <v>61</v>
      </c>
      <c r="BW40" s="45" t="inlineStr">
        <is>
          <t>jovens, pega, visão, contribuir, formação, cidadã</t>
        </is>
      </c>
      <c r="BX40" s="49" t="n">
        <v>0.909</v>
      </c>
    </row>
    <row r="41" ht="15" customHeight="1" s="30">
      <c r="A41" s="45" t="inlineStr">
        <is>
          <t>TS-040</t>
        </is>
      </c>
      <c r="B41" s="45" t="inlineStr">
        <is>
          <t>Casa Hacker</t>
        </is>
      </c>
      <c r="C41" s="45" t="inlineStr">
        <is>
          <t>Hub de Cidadania Ativa</t>
        </is>
      </c>
      <c r="D41" s="45" t="inlineStr">
        <is>
          <t>Sim</t>
        </is>
      </c>
      <c r="E41" s="45" t="inlineStr">
        <is>
          <t>Região Noroeste</t>
        </is>
      </c>
      <c r="F41" s="45" t="inlineStr">
        <is>
          <t>Geral</t>
        </is>
      </c>
      <c r="G41" s="45" t="inlineStr">
        <is>
          <t>Inclusão digital</t>
        </is>
      </c>
      <c r="H41" s="45" t="inlineStr">
        <is>
          <t>Formação de lideranças</t>
        </is>
      </c>
      <c r="I41" s="45" t="n"/>
      <c r="J41" s="45" t="n"/>
      <c r="K41" s="45" t="n"/>
      <c r="L41" s="46" t="n"/>
      <c r="M41" s="45" t="n"/>
      <c r="N41" s="45" t="inlineStr">
        <is>
          <t>Jardim São Marcos</t>
        </is>
      </c>
      <c r="O41" s="45" t="inlineStr">
        <is>
          <t>Campo Grande</t>
        </is>
      </c>
      <c r="P41" s="45" t="inlineStr">
        <is>
          <t>Alta</t>
        </is>
      </c>
      <c r="Q41" s="46" t="n"/>
      <c r="R41" s="45" t="inlineStr">
        <is>
          <t>Sem data</t>
        </is>
      </c>
      <c r="S41" s="45" t="inlineStr">
        <is>
          <t>Sem data</t>
        </is>
      </c>
      <c r="T41" s="46">
        <f>IF($Q41="","",Parametros!$B$2-$Q41)</f>
        <v/>
      </c>
      <c r="U41" s="45">
        <f>IF($T41="","Sem data",IF($T41&lt;=2,"Nova (&lt;=2 anos)",IF($T41&lt;=5,"Em consolidacao (3-5)",IF($T41&lt;=15,"Consolidada (6-15)","Historica (&gt;15)"))))</f>
        <v/>
      </c>
      <c r="V41" s="46" t="n">
        <v>3</v>
      </c>
      <c r="W41" s="45" t="inlineStr">
        <is>
          <t>4; 8; 10</t>
        </is>
      </c>
      <c r="X41" s="45" t="inlineStr">
        <is>
          <t>Econômica; Social</t>
        </is>
      </c>
      <c r="Y41" s="45" t="inlineStr">
        <is>
          <t>Sim</t>
        </is>
      </c>
      <c r="Z41" s="46" t="n">
        <v>4</v>
      </c>
      <c r="AA41" s="45" t="inlineStr">
        <is>
          <t>4–7</t>
        </is>
      </c>
      <c r="AB41" s="46" t="n">
        <v>1</v>
      </c>
      <c r="AC41" s="45" t="inlineStr">
        <is>
          <t>Local (1 bairro)</t>
        </is>
      </c>
      <c r="AD41" s="46" t="n">
        <v>2</v>
      </c>
      <c r="AE41" s="45" t="inlineStr">
        <is>
          <t>Sim</t>
        </is>
      </c>
      <c r="AF41" s="45" t="inlineStr">
        <is>
          <t>Instagram</t>
        </is>
      </c>
      <c r="AG41" s="45" t="inlineStr">
        <is>
          <t>Não</t>
        </is>
      </c>
      <c r="AH41" s="45" t="inlineStr">
        <is>
          <t>Sim</t>
        </is>
      </c>
      <c r="AI41" s="45" t="inlineStr">
        <is>
          <t>https://www.instagram.com/casahacker/</t>
        </is>
      </c>
      <c r="AJ41" s="46" t="n"/>
      <c r="AK41" s="45" t="n"/>
      <c r="AL41" s="45" t="n"/>
      <c r="AM41" s="45" t="inlineStr">
        <is>
          <t>Sem indicador</t>
        </is>
      </c>
      <c r="AN41" s="45" t="n"/>
      <c r="AO41" s="45" t="inlineStr">
        <is>
          <t>Não</t>
        </is>
      </c>
      <c r="AP41" s="45" t="inlineStr">
        <is>
          <t>Formação/Capacitação</t>
        </is>
      </c>
      <c r="AQ41" s="45" t="inlineStr">
        <is>
          <t>Ambiental/Infraestrutura/Tecnologia; Articulação/Mobilização/Advocacy; Cultura/Esporte/Arte; Formação/Capacitação</t>
        </is>
      </c>
      <c r="AR41" s="46" t="n">
        <v>4</v>
      </c>
      <c r="AS41" s="45" t="inlineStr">
        <is>
          <t>Não especificado</t>
        </is>
      </c>
      <c r="AT41" s="45" t="inlineStr">
        <is>
          <t>Não</t>
        </is>
      </c>
      <c r="AU41" s="45" t="inlineStr">
        <is>
          <t>Não</t>
        </is>
      </c>
      <c r="AV41" s="45" t="inlineStr">
        <is>
          <t>Não</t>
        </is>
      </c>
      <c r="AW41" s="45" t="inlineStr">
        <is>
          <t>Não</t>
        </is>
      </c>
      <c r="AX41" s="45" t="inlineStr">
        <is>
          <t>Não</t>
        </is>
      </c>
      <c r="AY41" s="45" t="inlineStr">
        <is>
          <t>Não</t>
        </is>
      </c>
      <c r="AZ41" s="46" t="n">
        <v>0</v>
      </c>
      <c r="BA41" s="45" t="inlineStr">
        <is>
          <t>TS-015 — Hub de Cidadania</t>
        </is>
      </c>
      <c r="BB41" s="47" t="n">
        <v>0.55</v>
      </c>
      <c r="BC41" s="45" t="inlineStr">
        <is>
          <t>Sim</t>
        </is>
      </c>
      <c r="BD41" s="46" t="n">
        <v>4</v>
      </c>
      <c r="BE41" s="48" t="n">
        <v>14.1</v>
      </c>
      <c r="BF41" s="48" t="n">
        <v>73.09999999999999</v>
      </c>
      <c r="BG41" s="45" t="inlineStr">
        <is>
          <t>Articulada</t>
        </is>
      </c>
      <c r="BH41" s="45" t="inlineStr">
        <is>
          <t>Comunidade 1</t>
        </is>
      </c>
      <c r="BI41" s="47" t="n">
        <v>0.25</v>
      </c>
      <c r="BJ41" s="48" t="n">
        <v>23.5</v>
      </c>
      <c r="BK41" s="48" t="n">
        <v>20</v>
      </c>
      <c r="BL41" s="48" t="n">
        <v>38.4</v>
      </c>
      <c r="BM41" s="48" t="n">
        <v>35.3</v>
      </c>
      <c r="BN41" s="45" t="inlineStr">
        <is>
          <t>Locais em estruturação</t>
        </is>
      </c>
      <c r="BO41" s="45" t="inlineStr">
        <is>
          <t>Sem data</t>
        </is>
      </c>
      <c r="BP41" s="45" t="inlineStr">
        <is>
          <t>Alta vulnerab. + fraco digital</t>
        </is>
      </c>
      <c r="BQ41" s="46" t="n">
        <v>3</v>
      </c>
      <c r="BR41" s="45" t="inlineStr">
        <is>
          <t>Fundada em 2018 pela comunidade periférica de Campinas (SP) a Casa Hacker luta para emancipar tecnologicamente pessoas periféricas e a capacidade de grupos organizados de transformar suas realidades, levando-as a um salto de desenvolvimento com equidade</t>
        </is>
      </c>
      <c r="BS41" s="45" t="inlineStr">
        <is>
          <t>O Hub de Cidadania Ativa é um espaço de conexão e potencialização de coletivos que atuam voluntariamente no desenvolvimento do seu bairro ou região. Um local de formação, mobilização de recursos, interação e principalmente um fomentador do exercício da cidadania. Dentro dessa estratégia de execução da Fundação FEAC, a organização a se tornar o primeiro Hub de Cidadania Ativa foi a Casa Hacker com o Quebrada em Movimento em 2020 cuja sede é Casa de Cultura Itajaí</t>
        </is>
      </c>
      <c r="BT41" s="46" t="n">
        <v>253</v>
      </c>
      <c r="BU41" s="46" t="n">
        <v>466</v>
      </c>
      <c r="BV41" s="46" t="n">
        <v>77</v>
      </c>
      <c r="BW41" s="45" t="inlineStr">
        <is>
          <t>cidadania, ativa, casa, espaço, conexão, potencialização</t>
        </is>
      </c>
      <c r="BX41" s="49" t="n">
        <v>0.8179999999999999</v>
      </c>
    </row>
    <row r="42" ht="15" customHeight="1" s="30">
      <c r="A42" s="45" t="inlineStr">
        <is>
          <t>TS-041</t>
        </is>
      </c>
      <c r="B42" s="45" t="inlineStr">
        <is>
          <t>Casa Hacker</t>
        </is>
      </c>
      <c r="C42" s="45" t="inlineStr">
        <is>
          <t>PerifaImpacto</t>
        </is>
      </c>
      <c r="D42" s="45" t="inlineStr">
        <is>
          <t>Sim</t>
        </is>
      </c>
      <c r="E42" s="45" t="inlineStr">
        <is>
          <t>Região Noroeste</t>
        </is>
      </c>
      <c r="F42" s="45" t="inlineStr">
        <is>
          <t>Adultos</t>
        </is>
      </c>
      <c r="G42" s="45" t="inlineStr">
        <is>
          <t>Inclusão digital</t>
        </is>
      </c>
      <c r="H42" s="45" t="inlineStr">
        <is>
          <t>Formação de lideranças</t>
        </is>
      </c>
      <c r="I42" s="45" t="n"/>
      <c r="J42" s="45" t="n"/>
      <c r="K42" s="45" t="n"/>
      <c r="L42" s="46" t="n"/>
      <c r="M42" s="45" t="n"/>
      <c r="N42" s="45" t="inlineStr">
        <is>
          <t>Periferias de Campinas</t>
        </is>
      </c>
      <c r="O42" s="45" t="inlineStr">
        <is>
          <t>Não informado</t>
        </is>
      </c>
      <c r="P42" s="45" t="inlineStr">
        <is>
          <t>Alta</t>
        </is>
      </c>
      <c r="Q42" s="46" t="n">
        <v>2023</v>
      </c>
      <c r="R42" s="45" t="inlineStr">
        <is>
          <t>2020s</t>
        </is>
      </c>
      <c r="S42" s="45" t="inlineStr">
        <is>
          <t>2021–2024</t>
        </is>
      </c>
      <c r="T42" s="46">
        <f>IF($Q42="","",Parametros!$B$2-$Q42)</f>
        <v/>
      </c>
      <c r="U42" s="45">
        <f>IF($T42="","Sem data",IF($T42&lt;=2,"Nova (&lt;=2 anos)",IF($T42&lt;=5,"Em consolidacao (3-5)",IF($T42&lt;=15,"Consolidada (6-15)","Historica (&gt;15)"))))</f>
        <v/>
      </c>
      <c r="V42" s="46" t="n">
        <v>2</v>
      </c>
      <c r="W42" s="45" t="inlineStr">
        <is>
          <t>8; 17</t>
        </is>
      </c>
      <c r="X42" s="45" t="inlineStr">
        <is>
          <t>Econômica; Parcerias</t>
        </is>
      </c>
      <c r="Y42" s="45" t="inlineStr">
        <is>
          <t>Sim</t>
        </is>
      </c>
      <c r="Z42" s="46" t="n">
        <v>4</v>
      </c>
      <c r="AA42" s="45" t="inlineStr">
        <is>
          <t>4–7</t>
        </is>
      </c>
      <c r="AB42" s="46" t="n"/>
      <c r="AC42" s="45" t="inlineStr">
        <is>
          <t>Cidade / Região</t>
        </is>
      </c>
      <c r="AD42" s="46" t="n">
        <v>2</v>
      </c>
      <c r="AE42" s="45" t="inlineStr">
        <is>
          <t>Sim</t>
        </is>
      </c>
      <c r="AF42" s="45" t="inlineStr">
        <is>
          <t>Instagram</t>
        </is>
      </c>
      <c r="AG42" s="45" t="inlineStr">
        <is>
          <t>Não</t>
        </is>
      </c>
      <c r="AH42" s="45" t="inlineStr">
        <is>
          <t>Sim</t>
        </is>
      </c>
      <c r="AI42" s="45" t="inlineStr">
        <is>
          <t>https://www.instagram.com/casahacker/</t>
        </is>
      </c>
      <c r="AJ42" s="46" t="n"/>
      <c r="AK42" s="45" t="n"/>
      <c r="AL42" s="45" t="n"/>
      <c r="AM42" s="45" t="inlineStr">
        <is>
          <t>Sem indicador</t>
        </is>
      </c>
      <c r="AN42" s="45" t="n"/>
      <c r="AO42" s="45" t="inlineStr">
        <is>
          <t>Não</t>
        </is>
      </c>
      <c r="AP42" s="45" t="inlineStr">
        <is>
          <t>Articulação/Mobilização/Advocacy</t>
        </is>
      </c>
      <c r="AQ42" s="45" t="inlineStr">
        <is>
          <t>Ambiental/Infraestrutura/Tecnologia; Articulação/Mobilização/Advocacy; Formação/Capacitação; Geração de renda/Inclusão produtiva</t>
        </is>
      </c>
      <c r="AR42" s="46" t="n">
        <v>4</v>
      </c>
      <c r="AS42" s="45" t="inlineStr">
        <is>
          <t>Não especificado</t>
        </is>
      </c>
      <c r="AT42" s="45" t="inlineStr">
        <is>
          <t>Não</t>
        </is>
      </c>
      <c r="AU42" s="45" t="inlineStr">
        <is>
          <t>Não</t>
        </is>
      </c>
      <c r="AV42" s="45" t="inlineStr">
        <is>
          <t>Não</t>
        </is>
      </c>
      <c r="AW42" s="45" t="inlineStr">
        <is>
          <t>Não</t>
        </is>
      </c>
      <c r="AX42" s="45" t="inlineStr">
        <is>
          <t>Não</t>
        </is>
      </c>
      <c r="AY42" s="45" t="inlineStr">
        <is>
          <t>Não</t>
        </is>
      </c>
      <c r="AZ42" s="46" t="n">
        <v>0</v>
      </c>
      <c r="BA42" s="45" t="inlineStr">
        <is>
          <t>TS-004 — Incubadora de Iniciativas Produtivas</t>
        </is>
      </c>
      <c r="BB42" s="47" t="n">
        <v>0.19</v>
      </c>
      <c r="BC42" s="45" t="inlineStr">
        <is>
          <t>Não</t>
        </is>
      </c>
      <c r="BD42" s="46" t="n">
        <v>4</v>
      </c>
      <c r="BE42" s="48" t="n">
        <v>14.1</v>
      </c>
      <c r="BF42" s="48" t="n">
        <v>73.09999999999999</v>
      </c>
      <c r="BG42" s="45" t="inlineStr">
        <is>
          <t>Articulada</t>
        </is>
      </c>
      <c r="BH42" s="45" t="inlineStr">
        <is>
          <t>Comunidade 1</t>
        </is>
      </c>
      <c r="BI42" s="47" t="n">
        <v>0.25</v>
      </c>
      <c r="BJ42" s="48" t="n">
        <v>23.5</v>
      </c>
      <c r="BK42" s="48" t="n">
        <v>20</v>
      </c>
      <c r="BL42" s="48" t="n">
        <v>25</v>
      </c>
      <c r="BM42" s="48" t="n">
        <v>35.6</v>
      </c>
      <c r="BN42" s="45" t="inlineStr">
        <is>
          <t>Locais em estruturação</t>
        </is>
      </c>
      <c r="BO42" s="45" t="inlineStr">
        <is>
          <t>Nova e bem conectada</t>
        </is>
      </c>
      <c r="BP42" s="45" t="inlineStr">
        <is>
          <t>Alta vulnerab. + fraco digital</t>
        </is>
      </c>
      <c r="BQ42" s="46" t="n">
        <v>3</v>
      </c>
      <c r="BR42" s="45" t="inlineStr">
        <is>
          <t>Fundada em 2018 pela comunidade periférica de Campinas (SP) a Casa Hacker luta para emancipar tecnologicamente pessoas periféricas e a capacidade de grupos organizados de transformar suas realidades, levando-as a um salto de desenvolvimento com equidade</t>
        </is>
      </c>
      <c r="BS42" s="45" t="inlineStr">
        <is>
          <t>O PerifaImpacto é um programa de incubação para impulsionar sua iniciativa de impacto. Temos jornadas especiais para lideranças e coletivos e também uma dedicada aos negócios de impacto de periferia</t>
        </is>
      </c>
      <c r="BT42" s="46" t="n">
        <v>253</v>
      </c>
      <c r="BU42" s="46" t="n">
        <v>198</v>
      </c>
      <c r="BV42" s="46" t="n">
        <v>30</v>
      </c>
      <c r="BW42" s="45" t="inlineStr">
        <is>
          <t>impacto, perifaimpacto, programa, incubação, impulsionar, iniciativa</t>
        </is>
      </c>
      <c r="BX42" s="49" t="n">
        <v>0.909</v>
      </c>
    </row>
    <row r="43" ht="15" customHeight="1" s="30">
      <c r="A43" s="45" t="inlineStr">
        <is>
          <t>TS-042</t>
        </is>
      </c>
      <c r="B43" s="45" t="inlineStr">
        <is>
          <t>Associação de Educação do Homem de Amanhã - Guardinha</t>
        </is>
      </c>
      <c r="C43" s="45" t="inlineStr">
        <is>
          <t>O Prepara Juventudes (Arcos Ocupacionais)</t>
        </is>
      </c>
      <c r="D43" s="45" t="inlineStr">
        <is>
          <t>Sim</t>
        </is>
      </c>
      <c r="E43" s="45" t="inlineStr">
        <is>
          <t>Região Central</t>
        </is>
      </c>
      <c r="F43" s="45" t="inlineStr">
        <is>
          <t>Adolescentes</t>
        </is>
      </c>
      <c r="G43" s="45" t="inlineStr">
        <is>
          <t>Educação profissionalizante</t>
        </is>
      </c>
      <c r="H43" s="45" t="inlineStr">
        <is>
          <t>Educação profissionalizante</t>
        </is>
      </c>
      <c r="I43" s="45" t="inlineStr">
        <is>
          <t>Av. das Amoreiras, 165 - Parque Italia, Campinas - SP, 13036-225, Brasil</t>
        </is>
      </c>
      <c r="J43" s="45" t="inlineStr">
        <is>
          <t>13036-225</t>
        </is>
      </c>
      <c r="K43" s="45" t="inlineStr">
        <is>
          <t>10 - Parque Itália</t>
        </is>
      </c>
      <c r="L43" s="46" t="n">
        <v>10</v>
      </c>
      <c r="M43" s="45" t="inlineStr">
        <is>
          <t>Parque Itália</t>
        </is>
      </c>
      <c r="N43" s="45" t="inlineStr">
        <is>
          <t>Vila industrial</t>
        </is>
      </c>
      <c r="O43" s="45" t="inlineStr">
        <is>
          <t>Centro</t>
        </is>
      </c>
      <c r="P43" s="45" t="inlineStr">
        <is>
          <t>Baixa</t>
        </is>
      </c>
      <c r="Q43" s="46" t="n"/>
      <c r="R43" s="45" t="inlineStr">
        <is>
          <t>Sem data</t>
        </is>
      </c>
      <c r="S43" s="45" t="inlineStr">
        <is>
          <t>Sem data</t>
        </is>
      </c>
      <c r="T43" s="46">
        <f>IF($Q43="","",Parametros!$B$2-$Q43)</f>
        <v/>
      </c>
      <c r="U43" s="45">
        <f>IF($T43="","Sem data",IF($T43&lt;=2,"Nova (&lt;=2 anos)",IF($T43&lt;=5,"Em consolidacao (3-5)",IF($T43&lt;=15,"Consolidada (6-15)","Historica (&gt;15)"))))</f>
        <v/>
      </c>
      <c r="V43" s="46" t="n">
        <v>3</v>
      </c>
      <c r="W43" s="45" t="inlineStr">
        <is>
          <t>4; 8; 10</t>
        </is>
      </c>
      <c r="X43" s="45" t="inlineStr">
        <is>
          <t>Econômica; Social</t>
        </is>
      </c>
      <c r="Y43" s="45" t="inlineStr">
        <is>
          <t>Sim</t>
        </is>
      </c>
      <c r="Z43" s="46" t="n">
        <v>13</v>
      </c>
      <c r="AA43" s="45" t="inlineStr">
        <is>
          <t>8+</t>
        </is>
      </c>
      <c r="AB43" s="46" t="n">
        <v>1</v>
      </c>
      <c r="AC43" s="45" t="inlineStr">
        <is>
          <t>Local (1 bairro)</t>
        </is>
      </c>
      <c r="AD43" s="46" t="n">
        <v>3</v>
      </c>
      <c r="AE43" s="45" t="inlineStr">
        <is>
          <t>Sim</t>
        </is>
      </c>
      <c r="AF43" s="45" t="inlineStr">
        <is>
          <t>Instagram</t>
        </is>
      </c>
      <c r="AG43" s="45" t="inlineStr">
        <is>
          <t>Não</t>
        </is>
      </c>
      <c r="AH43" s="45" t="inlineStr">
        <is>
          <t>Sim</t>
        </is>
      </c>
      <c r="AI43" s="45" t="inlineStr">
        <is>
          <t>https://www.instagram.com/guardinhacampinas/</t>
        </is>
      </c>
      <c r="AJ43" s="46" t="n"/>
      <c r="AK43" s="45" t="n"/>
      <c r="AL43" s="45" t="n"/>
      <c r="AM43" s="45" t="inlineStr">
        <is>
          <t>Sem indicador</t>
        </is>
      </c>
      <c r="AN43" s="45" t="n"/>
      <c r="AO43" s="45" t="inlineStr">
        <is>
          <t>Não</t>
        </is>
      </c>
      <c r="AP43" s="45" t="inlineStr">
        <is>
          <t>Formação/Capacitação</t>
        </is>
      </c>
      <c r="AQ43" s="45" t="inlineStr">
        <is>
          <t>Atendimento/Serviço direto; Formação/Capacitação; Geração de renda/Inclusão produtiva</t>
        </is>
      </c>
      <c r="AR43" s="46" t="n">
        <v>3</v>
      </c>
      <c r="AS43" s="45" t="inlineStr">
        <is>
          <t>Juventude</t>
        </is>
      </c>
      <c r="AT43" s="45" t="inlineStr">
        <is>
          <t>Não</t>
        </is>
      </c>
      <c r="AU43" s="45" t="inlineStr">
        <is>
          <t>Não</t>
        </is>
      </c>
      <c r="AV43" s="45" t="inlineStr">
        <is>
          <t>Não</t>
        </is>
      </c>
      <c r="AW43" s="45" t="inlineStr">
        <is>
          <t>Não</t>
        </is>
      </c>
      <c r="AX43" s="45" t="inlineStr">
        <is>
          <t>Não</t>
        </is>
      </c>
      <c r="AY43" s="45" t="inlineStr">
        <is>
          <t>Não</t>
        </is>
      </c>
      <c r="AZ43" s="46" t="n">
        <v>0</v>
      </c>
      <c r="BA43" s="45" t="inlineStr">
        <is>
          <t>TS-082 — Juventudes em Rede</t>
        </is>
      </c>
      <c r="BB43" s="47" t="n">
        <v>0.25</v>
      </c>
      <c r="BC43" s="45" t="inlineStr">
        <is>
          <t>Não</t>
        </is>
      </c>
      <c r="BD43" s="46" t="n">
        <v>13</v>
      </c>
      <c r="BE43" s="48" t="n">
        <v>76.7</v>
      </c>
      <c r="BF43" s="48" t="n">
        <v>88</v>
      </c>
      <c r="BG43" s="45" t="inlineStr">
        <is>
          <t>Conector (ponte entre grupos)</t>
        </is>
      </c>
      <c r="BH43" s="45" t="inlineStr">
        <is>
          <t>Comunidade 5</t>
        </is>
      </c>
      <c r="BI43" s="47" t="n">
        <v>0.08</v>
      </c>
      <c r="BJ43" s="48" t="n">
        <v>76.5</v>
      </c>
      <c r="BK43" s="48" t="n">
        <v>20</v>
      </c>
      <c r="BL43" s="48" t="n">
        <v>38.4</v>
      </c>
      <c r="BM43" s="48" t="n">
        <v>54</v>
      </c>
      <c r="BN43" s="45" t="inlineStr">
        <is>
          <t>Locais em estruturação</t>
        </is>
      </c>
      <c r="BO43" s="45" t="inlineStr">
        <is>
          <t>Sem data</t>
        </is>
      </c>
      <c r="BP43" s="45" t="inlineStr">
        <is>
          <t>Menor vulnerab. + fraco digital</t>
        </is>
      </c>
      <c r="BQ43" s="46" t="n">
        <v>3</v>
      </c>
      <c r="BR43" s="45" t="inlineStr">
        <is>
          <t>A Associação de Educação do Homem de Amanhã – AEDHA – mais conhecida como Guardinha, tem origem na Guarda de Automóveis de Campinas, fundada em 1939, de que é sucessora formal. Reformulada em 1965, ampliou as possibilidades de formação de jovens com poucos recursos sociais e econômicos. Sua longa história permitiu o desenvolvimento e a qualificação de suas atividades, acompanhando o próprio aperfeiçoamento da legislação brasileira, a partir da Constituição Federal de 1988. O grande destaque sempre foi a preparação básica para inserção no mundo do trabalho, em modelo pioneiro que repercutiu em outros lugares, dando origem a instituições similares e, muitas delas, homônimas. Assim, o termo Guardinha passou a ser referência afetiva para os jovens, mesmo que, hoje em dia, a instituição realize toda a programação da Aprendizagem Profissional formalizada. E, para grande satisfação da AEDHA, em incontáveis vezes, eles ocupam cargos os mais relevantes em empresas, ou tornam-se profissionais empreendedores em carreiras autônomas. A AEDHA atua também atualmente em outras áreas de assistência social, sempre atenta à superação de vulnerabilidades dos cidadãos</t>
        </is>
      </c>
      <c r="BS43" s="45" t="inlineStr">
        <is>
          <t>O Prepara Juventudes (Arcos Ocupacionais) é um projeto destinado a incluir adolescentes e jovens em situação de vulnerabilidade social no mercado de trabalho. O projeto foca nas potencialidades dos participantes e busca desenvolver suas competências e habilidades profissionais. A associação está se preparando para oferecer formação em dez áreas diferentes: programação (full stack), alimentação, agronegócio, educação, saúde, auxiliar de produção, comércio (atacado e varejo), frentista, logística e operação de telemarketing</t>
        </is>
      </c>
      <c r="BT43" s="46" t="n">
        <v>1165</v>
      </c>
      <c r="BU43" s="46" t="n">
        <v>527</v>
      </c>
      <c r="BV43" s="46" t="n">
        <v>70</v>
      </c>
      <c r="BW43" s="45" t="inlineStr">
        <is>
          <t>prepara, juventudes, arcos, ocupacionais, destinado, incluir</t>
        </is>
      </c>
      <c r="BX43" s="49" t="n">
        <v>0.909</v>
      </c>
    </row>
    <row r="44" ht="15" customHeight="1" s="30">
      <c r="A44" s="45" t="inlineStr">
        <is>
          <t>TS-043</t>
        </is>
      </c>
      <c r="B44" s="45" t="inlineStr">
        <is>
          <t>Associação de Educação do Homem de Amanhã - Guardinha</t>
        </is>
      </c>
      <c r="C44" s="45" t="inlineStr">
        <is>
          <t>Projeto Trilhar</t>
        </is>
      </c>
      <c r="D44" s="45" t="inlineStr">
        <is>
          <t>Sim</t>
        </is>
      </c>
      <c r="E44" s="45" t="inlineStr">
        <is>
          <t>Região Central</t>
        </is>
      </c>
      <c r="F44" s="45" t="inlineStr">
        <is>
          <t>Adolescentes</t>
        </is>
      </c>
      <c r="G44" s="45" t="inlineStr">
        <is>
          <t>Educação profissionalizante</t>
        </is>
      </c>
      <c r="H44" s="45" t="inlineStr">
        <is>
          <t>Educação profissionalizante</t>
        </is>
      </c>
      <c r="I44" s="45" t="inlineStr">
        <is>
          <t>Av. das Amoreiras, 165 - Parque Italia, Campinas - SP, 13036-225, Brasil</t>
        </is>
      </c>
      <c r="J44" s="45" t="inlineStr">
        <is>
          <t>13036-225</t>
        </is>
      </c>
      <c r="K44" s="45" t="inlineStr">
        <is>
          <t>10 - Parque Itália</t>
        </is>
      </c>
      <c r="L44" s="46" t="n">
        <v>10</v>
      </c>
      <c r="M44" s="45" t="inlineStr">
        <is>
          <t>Parque Itália</t>
        </is>
      </c>
      <c r="N44" s="45" t="inlineStr">
        <is>
          <t>Vila industrial</t>
        </is>
      </c>
      <c r="O44" s="45" t="inlineStr">
        <is>
          <t>Centro</t>
        </is>
      </c>
      <c r="P44" s="45" t="inlineStr">
        <is>
          <t>Baixa</t>
        </is>
      </c>
      <c r="Q44" s="46" t="n"/>
      <c r="R44" s="45" t="inlineStr">
        <is>
          <t>Sem data</t>
        </is>
      </c>
      <c r="S44" s="45" t="inlineStr">
        <is>
          <t>Sem data</t>
        </is>
      </c>
      <c r="T44" s="46">
        <f>IF($Q44="","",Parametros!$B$2-$Q44)</f>
        <v/>
      </c>
      <c r="U44" s="45">
        <f>IF($T44="","Sem data",IF($T44&lt;=2,"Nova (&lt;=2 anos)",IF($T44&lt;=5,"Em consolidacao (3-5)",IF($T44&lt;=15,"Consolidada (6-15)","Historica (&gt;15)"))))</f>
        <v/>
      </c>
      <c r="V44" s="46" t="n">
        <v>3</v>
      </c>
      <c r="W44" s="45" t="inlineStr">
        <is>
          <t>4; 8; 10</t>
        </is>
      </c>
      <c r="X44" s="45" t="inlineStr">
        <is>
          <t>Econômica; Social</t>
        </is>
      </c>
      <c r="Y44" s="45" t="inlineStr">
        <is>
          <t>Sim</t>
        </is>
      </c>
      <c r="Z44" s="46" t="n">
        <v>13</v>
      </c>
      <c r="AA44" s="45" t="inlineStr">
        <is>
          <t>8+</t>
        </is>
      </c>
      <c r="AB44" s="46" t="n">
        <v>1</v>
      </c>
      <c r="AC44" s="45" t="inlineStr">
        <is>
          <t>Local (1 bairro)</t>
        </is>
      </c>
      <c r="AD44" s="46" t="n">
        <v>3</v>
      </c>
      <c r="AE44" s="45" t="inlineStr">
        <is>
          <t>Sim</t>
        </is>
      </c>
      <c r="AF44" s="45" t="inlineStr">
        <is>
          <t>Instagram</t>
        </is>
      </c>
      <c r="AG44" s="45" t="inlineStr">
        <is>
          <t>Não</t>
        </is>
      </c>
      <c r="AH44" s="45" t="inlineStr">
        <is>
          <t>Sim</t>
        </is>
      </c>
      <c r="AI44" s="45" t="inlineStr">
        <is>
          <t>https://www.instagram.com/guardinhacampinas/</t>
        </is>
      </c>
      <c r="AJ44" s="46" t="n"/>
      <c r="AK44" s="45" t="n"/>
      <c r="AL44" s="45" t="n"/>
      <c r="AM44" s="45" t="inlineStr">
        <is>
          <t>Sem indicador</t>
        </is>
      </c>
      <c r="AN44" s="45" t="n"/>
      <c r="AO44" s="45" t="inlineStr">
        <is>
          <t>Não</t>
        </is>
      </c>
      <c r="AP44" s="45" t="inlineStr">
        <is>
          <t>Formação/Capacitação</t>
        </is>
      </c>
      <c r="AQ44" s="45" t="inlineStr">
        <is>
          <t>Atendimento/Serviço direto; Formação/Capacitação; Geração de renda/Inclusão produtiva</t>
        </is>
      </c>
      <c r="AR44" s="46" t="n">
        <v>3</v>
      </c>
      <c r="AS44" s="45" t="inlineStr">
        <is>
          <t>Juventude</t>
        </is>
      </c>
      <c r="AT44" s="45" t="inlineStr">
        <is>
          <t>Não</t>
        </is>
      </c>
      <c r="AU44" s="45" t="inlineStr">
        <is>
          <t>Não</t>
        </is>
      </c>
      <c r="AV44" s="45" t="inlineStr">
        <is>
          <t>Não</t>
        </is>
      </c>
      <c r="AW44" s="45" t="inlineStr">
        <is>
          <t>Não</t>
        </is>
      </c>
      <c r="AX44" s="45" t="inlineStr">
        <is>
          <t>Não</t>
        </is>
      </c>
      <c r="AY44" s="45" t="inlineStr">
        <is>
          <t>Não</t>
        </is>
      </c>
      <c r="AZ44" s="46" t="n">
        <v>0</v>
      </c>
      <c r="BA44" s="45" t="inlineStr">
        <is>
          <t>TS-084 — Asas</t>
        </is>
      </c>
      <c r="BB44" s="47" t="n">
        <v>0.16</v>
      </c>
      <c r="BC44" s="45" t="inlineStr">
        <is>
          <t>Não</t>
        </is>
      </c>
      <c r="BD44" s="46" t="n">
        <v>13</v>
      </c>
      <c r="BE44" s="48" t="n">
        <v>76.7</v>
      </c>
      <c r="BF44" s="48" t="n">
        <v>88</v>
      </c>
      <c r="BG44" s="45" t="inlineStr">
        <is>
          <t>Conector (ponte entre grupos)</t>
        </is>
      </c>
      <c r="BH44" s="45" t="inlineStr">
        <is>
          <t>Comunidade 5</t>
        </is>
      </c>
      <c r="BI44" s="47" t="n">
        <v>0.08</v>
      </c>
      <c r="BJ44" s="48" t="n">
        <v>76.5</v>
      </c>
      <c r="BK44" s="48" t="n">
        <v>20</v>
      </c>
      <c r="BL44" s="48" t="n">
        <v>38.4</v>
      </c>
      <c r="BM44" s="48" t="n">
        <v>54</v>
      </c>
      <c r="BN44" s="45" t="inlineStr">
        <is>
          <t>Locais em estruturação</t>
        </is>
      </c>
      <c r="BO44" s="45" t="inlineStr">
        <is>
          <t>Sem data</t>
        </is>
      </c>
      <c r="BP44" s="45" t="inlineStr">
        <is>
          <t>Menor vulnerab. + fraco digital</t>
        </is>
      </c>
      <c r="BQ44" s="46" t="n">
        <v>3</v>
      </c>
      <c r="BR44" s="45" t="inlineStr">
        <is>
          <t>A Associação de Educação do Homem de Amanhã – AEDHA – mais conhecida como Guardinha, tem origem na Guarda de Automóveis de Campinas, fundada em 1939, de que é sucessora formal. Reformulada em 1965, ampliou as possibilidades de formação de jovens com poucos recursos sociais e econômicos. Sua longa história permitiu o desenvolvimento e a qualificação de suas atividades, acompanhando o próprio aperfeiçoamento da legislação brasileira, a partir da Constituição Federal de 1988. O grande destaque sempre foi a preparação básica para inserção no mundo do trabalho, em modelo pioneiro que repercutiu em outros lugares, dando origem a instituições similares e, muitas delas, homônimas. Assim, o termo Guardinha passou a ser referência afetiva para os jovens, mesmo que, hoje em dia, a instituição realize toda a programação da Aprendizagem Profissional formalizada. E, para grande satisfação da AEDHA, em incontáveis vezes, eles ocupam cargos os mais relevantes em empresas, ou tornam-se profissionais empreendedores em carreiras autônomas. A AEDHA atua também atualmente em outras áreas de assistência social, sempre atenta à superação de vulnerabilidades dos cidadãos</t>
        </is>
      </c>
      <c r="BS44" s="45" t="inlineStr">
        <is>
          <t>O Projeto Trilhar tem como objetivo proporcionar a cada adolescente em situação de acolhimento a oportunidade de estabelecer uma convivência e vínculo com uma pessoa genuinamente interessada em atuar como referência em sua vida. O projeto visa oferecer o apoio necessário durante o processo de transição para a vida independente</t>
        </is>
      </c>
      <c r="BT44" s="46" t="n">
        <v>1165</v>
      </c>
      <c r="BU44" s="46" t="n">
        <v>328</v>
      </c>
      <c r="BV44" s="46" t="n">
        <v>50</v>
      </c>
      <c r="BW44" s="45" t="inlineStr">
        <is>
          <t>vida, trilhar, proporcionar, adolescente, situação, acolhimento</t>
        </is>
      </c>
      <c r="BX44" s="49" t="n">
        <v>0.909</v>
      </c>
    </row>
    <row r="45" ht="15" customHeight="1" s="30">
      <c r="A45" s="45" t="inlineStr">
        <is>
          <t>TS-044</t>
        </is>
      </c>
      <c r="B45" s="45" t="inlineStr">
        <is>
          <t>Associação de Educação do Homem de Amanhã - Guardinha</t>
        </is>
      </c>
      <c r="C45" s="45" t="inlineStr">
        <is>
          <t>Projeto Equali EJA</t>
        </is>
      </c>
      <c r="D45" s="45" t="inlineStr">
        <is>
          <t>Sim</t>
        </is>
      </c>
      <c r="E45" s="45" t="inlineStr">
        <is>
          <t>Região Central</t>
        </is>
      </c>
      <c r="F45" s="45" t="inlineStr">
        <is>
          <t>Adolescentes</t>
        </is>
      </c>
      <c r="G45" s="45" t="inlineStr">
        <is>
          <t>Educação profissionalizante</t>
        </is>
      </c>
      <c r="H45" s="45" t="inlineStr">
        <is>
          <t>Educação profissionalizante</t>
        </is>
      </c>
      <c r="I45" s="45" t="inlineStr">
        <is>
          <t>Av. das Amoreiras, 165 - Parque Italia, Campinas - SP, 13036-225, Brasil</t>
        </is>
      </c>
      <c r="J45" s="45" t="inlineStr">
        <is>
          <t>13036-225</t>
        </is>
      </c>
      <c r="K45" s="45" t="inlineStr">
        <is>
          <t>10 - Parque Itália</t>
        </is>
      </c>
      <c r="L45" s="46" t="n">
        <v>10</v>
      </c>
      <c r="M45" s="45" t="inlineStr">
        <is>
          <t>Parque Itália</t>
        </is>
      </c>
      <c r="N45" s="45" t="inlineStr">
        <is>
          <t>Vila industrial</t>
        </is>
      </c>
      <c r="O45" s="45" t="inlineStr">
        <is>
          <t>Centro</t>
        </is>
      </c>
      <c r="P45" s="45" t="inlineStr">
        <is>
          <t>Baixa</t>
        </is>
      </c>
      <c r="Q45" s="46" t="n"/>
      <c r="R45" s="45" t="inlineStr">
        <is>
          <t>Sem data</t>
        </is>
      </c>
      <c r="S45" s="45" t="inlineStr">
        <is>
          <t>Sem data</t>
        </is>
      </c>
      <c r="T45" s="46">
        <f>IF($Q45="","",Parametros!$B$2-$Q45)</f>
        <v/>
      </c>
      <c r="U45" s="45">
        <f>IF($T45="","Sem data",IF($T45&lt;=2,"Nova (&lt;=2 anos)",IF($T45&lt;=5,"Em consolidacao (3-5)",IF($T45&lt;=15,"Consolidada (6-15)","Historica (&gt;15)"))))</f>
        <v/>
      </c>
      <c r="V45" s="46" t="n">
        <v>3</v>
      </c>
      <c r="W45" s="45" t="inlineStr">
        <is>
          <t>4; 8; 10</t>
        </is>
      </c>
      <c r="X45" s="45" t="inlineStr">
        <is>
          <t>Econômica; Social</t>
        </is>
      </c>
      <c r="Y45" s="45" t="inlineStr">
        <is>
          <t>Sim</t>
        </is>
      </c>
      <c r="Z45" s="46" t="n">
        <v>13</v>
      </c>
      <c r="AA45" s="45" t="inlineStr">
        <is>
          <t>8+</t>
        </is>
      </c>
      <c r="AB45" s="46" t="n">
        <v>1</v>
      </c>
      <c r="AC45" s="45" t="inlineStr">
        <is>
          <t>Local (1 bairro)</t>
        </is>
      </c>
      <c r="AD45" s="46" t="n">
        <v>3</v>
      </c>
      <c r="AE45" s="45" t="inlineStr">
        <is>
          <t>Sim</t>
        </is>
      </c>
      <c r="AF45" s="45" t="inlineStr">
        <is>
          <t>Instagram</t>
        </is>
      </c>
      <c r="AG45" s="45" t="inlineStr">
        <is>
          <t>Não</t>
        </is>
      </c>
      <c r="AH45" s="45" t="inlineStr">
        <is>
          <t>Sim</t>
        </is>
      </c>
      <c r="AI45" s="45" t="inlineStr">
        <is>
          <t>https://www.instagram.com/guardinhacampinas/</t>
        </is>
      </c>
      <c r="AJ45" s="46" t="n"/>
      <c r="AK45" s="45" t="n"/>
      <c r="AL45" s="45" t="n"/>
      <c r="AM45" s="45" t="inlineStr">
        <is>
          <t>Sem indicador</t>
        </is>
      </c>
      <c r="AN45" s="45" t="n"/>
      <c r="AO45" s="45" t="inlineStr">
        <is>
          <t>Não</t>
        </is>
      </c>
      <c r="AP45" s="45" t="inlineStr">
        <is>
          <t>Formação/Capacitação</t>
        </is>
      </c>
      <c r="AQ45" s="45" t="inlineStr">
        <is>
          <t>Atendimento/Serviço direto; Cultura/Esporte/Arte; Formação/Capacitação; Geração de renda/Inclusão produtiva</t>
        </is>
      </c>
      <c r="AR45" s="46" t="n">
        <v>4</v>
      </c>
      <c r="AS45" s="45" t="inlineStr">
        <is>
          <t>Juventude</t>
        </is>
      </c>
      <c r="AT45" s="45" t="inlineStr">
        <is>
          <t>Não</t>
        </is>
      </c>
      <c r="AU45" s="45" t="inlineStr">
        <is>
          <t>Sim</t>
        </is>
      </c>
      <c r="AV45" s="45" t="inlineStr">
        <is>
          <t>Não</t>
        </is>
      </c>
      <c r="AW45" s="45" t="inlineStr">
        <is>
          <t>Não</t>
        </is>
      </c>
      <c r="AX45" s="45" t="inlineStr">
        <is>
          <t>Não</t>
        </is>
      </c>
      <c r="AY45" s="45" t="inlineStr">
        <is>
          <t>Não</t>
        </is>
      </c>
      <c r="AZ45" s="46" t="n">
        <v>1</v>
      </c>
      <c r="BA45" s="45" t="inlineStr">
        <is>
          <t>TS-031 — Conexões</t>
        </is>
      </c>
      <c r="BB45" s="47" t="n">
        <v>0.2</v>
      </c>
      <c r="BC45" s="45" t="inlineStr">
        <is>
          <t>Não</t>
        </is>
      </c>
      <c r="BD45" s="46" t="n">
        <v>13</v>
      </c>
      <c r="BE45" s="48" t="n">
        <v>76.7</v>
      </c>
      <c r="BF45" s="48" t="n">
        <v>88</v>
      </c>
      <c r="BG45" s="45" t="inlineStr">
        <is>
          <t>Conector (ponte entre grupos)</t>
        </is>
      </c>
      <c r="BH45" s="45" t="inlineStr">
        <is>
          <t>Comunidade 5</t>
        </is>
      </c>
      <c r="BI45" s="47" t="n">
        <v>0.08</v>
      </c>
      <c r="BJ45" s="48" t="n">
        <v>76.5</v>
      </c>
      <c r="BK45" s="48" t="n">
        <v>20</v>
      </c>
      <c r="BL45" s="48" t="n">
        <v>48.4</v>
      </c>
      <c r="BM45" s="48" t="n">
        <v>54</v>
      </c>
      <c r="BN45" s="45" t="inlineStr">
        <is>
          <t>Perfil: foco em públicos específicos</t>
        </is>
      </c>
      <c r="BO45" s="45" t="inlineStr">
        <is>
          <t>Sem data</t>
        </is>
      </c>
      <c r="BP45" s="45" t="inlineStr">
        <is>
          <t>Menor vulnerab. + fraco digital</t>
        </is>
      </c>
      <c r="BQ45" s="46" t="n">
        <v>1</v>
      </c>
      <c r="BR45" s="45" t="inlineStr">
        <is>
          <t>A Associação de Educação do Homem de Amanhã – AEDHA – mais conhecida como Guardinha, tem origem na Guarda de Automóveis de Campinas, fundada em 1939, de que é sucessora formal. Reformulada em 1965, ampliou as possibilidades de formação de jovens com poucos recursos sociais e econômicos. Sua longa história permitiu o desenvolvimento e a qualificação de suas atividades, acompanhando o próprio aperfeiçoamento da legislação brasileira, a partir da Constituição Federal de 1988. O grande destaque sempre foi a preparação básica para inserção no mundo do trabalho, em modelo pioneiro que repercutiu em outros lugares, dando origem a instituições similares e, muitas delas, homônimas. Assim, o termo Guardinha passou a ser referência afetiva para os jovens, mesmo que, hoje em dia, a instituição realize toda a programação da Aprendizagem Profissional formalizada. E, para grande satisfação da AEDHA, em incontáveis vezes, eles ocupam cargos os mais relevantes em empresas, ou tornam-se profissionais empreendedores em carreiras autônomas. A AEDHA atua também atualmente em outras áreas de assistência social, sempre atenta à superação de vulnerabilidades dos cidadãos</t>
        </is>
      </c>
      <c r="BS45" s="45" t="inlineStr">
        <is>
          <t>O Projeto Equali EJA tem como objetivo elevar a escolaridade e os conhecimentos de estudantes com deficiência, respeitando seus saberes adquiridos ao longo da vida, interesses, valores, visões de mundo e condições de vida e trabalho. O projeto busca desenvolver a capacidade crítica dos participantes, promovendo a iniciativa, a identidade cultural e a autonomia intelectual. Além disso, proporciona a aquisição e consolidação de conhecimentos essenciais por meio do pensamento lógico, criatividade e habilidades de análise e crítica. A abordagem inclui o aperfeiçoamento do raciocínio lógico e outras competências cognitivas, contextualizando o conhecimento através de estratégias que favorecem a aprendizagem. O projeto visa também elevar a escolaridade dos participantes, contribuindo para sua competitividade no mercado de trabalho. Ao final do processo formativo, os estudantes receberão um certificado de conclusão nos níveis de ensino fundamental e/ou médio, validado pelo Ministério da Educação (MEC). Esse diploma permitirá aos participantes avançar tanto na carreira profissional quanto na continuidade de sua vida acadêmica, possibilitando escolhas alinhadas com seus interesses e projetos de vida</t>
        </is>
      </c>
      <c r="BT45" s="46" t="n">
        <v>1165</v>
      </c>
      <c r="BU45" s="46" t="n">
        <v>1208</v>
      </c>
      <c r="BV45" s="46" t="n">
        <v>168</v>
      </c>
      <c r="BW45" s="45" t="inlineStr">
        <is>
          <t>vida, participantes, elevar, escolaridade, conhecimentos, estudantes</t>
        </is>
      </c>
      <c r="BX45" s="49" t="n">
        <v>0.909</v>
      </c>
    </row>
    <row r="46" ht="15" customHeight="1" s="30">
      <c r="A46" s="45" t="inlineStr">
        <is>
          <t>TS-045</t>
        </is>
      </c>
      <c r="B46" s="45" t="inlineStr">
        <is>
          <t>Associação de pais e amigos de surdos de Campinas</t>
        </is>
      </c>
      <c r="C46" s="45" t="inlineStr">
        <is>
          <t>Cuidado da Intervenção Precoce na Primeira Infância</t>
        </is>
      </c>
      <c r="D46" s="45" t="inlineStr">
        <is>
          <t>Sim</t>
        </is>
      </c>
      <c r="E46" s="45" t="inlineStr">
        <is>
          <t>Região Central</t>
        </is>
      </c>
      <c r="F46" s="45" t="inlineStr">
        <is>
          <t>Crianças e adultos</t>
        </is>
      </c>
      <c r="G46" s="45" t="inlineStr">
        <is>
          <t>Acessibilidade</t>
        </is>
      </c>
      <c r="H46" s="45" t="inlineStr">
        <is>
          <t>Acessibilidade</t>
        </is>
      </c>
      <c r="I46" s="45" t="inlineStr">
        <is>
          <t>Rua Dr. Herculano Gouvea Neto, 10 - Jardim Nova Europa, Campinas - SP, 13040-460, Brasil</t>
        </is>
      </c>
      <c r="J46" s="45" t="inlineStr">
        <is>
          <t>13040-460</t>
        </is>
      </c>
      <c r="K46" s="45" t="inlineStr">
        <is>
          <t>9 - Jardim Nova Europa</t>
        </is>
      </c>
      <c r="L46" s="46" t="n">
        <v>9</v>
      </c>
      <c r="M46" s="45" t="inlineStr">
        <is>
          <t>Jardim Nova Europa</t>
        </is>
      </c>
      <c r="N46" s="45" t="inlineStr">
        <is>
          <t>Jardim Nova Europa</t>
        </is>
      </c>
      <c r="O46" s="45" t="inlineStr">
        <is>
          <t>Não informado</t>
        </is>
      </c>
      <c r="P46" s="45" t="inlineStr">
        <is>
          <t>Baixa</t>
        </is>
      </c>
      <c r="Q46" s="46" t="n">
        <v>2022</v>
      </c>
      <c r="R46" s="45" t="inlineStr">
        <is>
          <t>2020s</t>
        </is>
      </c>
      <c r="S46" s="45" t="inlineStr">
        <is>
          <t>2021–2024</t>
        </is>
      </c>
      <c r="T46" s="46">
        <f>IF($Q46="","",Parametros!$B$2-$Q46)</f>
        <v/>
      </c>
      <c r="U46" s="45">
        <f>IF($T46="","Sem data",IF($T46&lt;=2,"Nova (&lt;=2 anos)",IF($T46&lt;=5,"Em consolidacao (3-5)",IF($T46&lt;=15,"Consolidada (6-15)","Historica (&gt;15)"))))</f>
        <v/>
      </c>
      <c r="V46" s="46" t="n">
        <v>3</v>
      </c>
      <c r="W46" s="45" t="inlineStr">
        <is>
          <t>3; 4; 10</t>
        </is>
      </c>
      <c r="X46" s="45" t="inlineStr">
        <is>
          <t>Econômica; Social</t>
        </is>
      </c>
      <c r="Y46" s="45" t="inlineStr">
        <is>
          <t>Sim</t>
        </is>
      </c>
      <c r="Z46" s="46" t="n">
        <v>1</v>
      </c>
      <c r="AA46" s="45" t="inlineStr">
        <is>
          <t>1–3</t>
        </is>
      </c>
      <c r="AB46" s="46" t="n">
        <v>1</v>
      </c>
      <c r="AC46" s="45" t="inlineStr">
        <is>
          <t>Local (1 bairro)</t>
        </is>
      </c>
      <c r="AD46" s="46" t="n">
        <v>1</v>
      </c>
      <c r="AE46" s="45" t="inlineStr">
        <is>
          <t>Não</t>
        </is>
      </c>
      <c r="AF46" s="45" t="inlineStr">
        <is>
          <t>Instagram</t>
        </is>
      </c>
      <c r="AG46" s="45" t="inlineStr">
        <is>
          <t>Não</t>
        </is>
      </c>
      <c r="AH46" s="45" t="inlineStr">
        <is>
          <t>Sim</t>
        </is>
      </c>
      <c r="AI46" s="45" t="inlineStr">
        <is>
          <t>https://www.instagram.com/apascampoficial</t>
        </is>
      </c>
      <c r="AJ46" s="46" t="n"/>
      <c r="AK46" s="45" t="n"/>
      <c r="AL46" s="45" t="n"/>
      <c r="AM46" s="45" t="inlineStr">
        <is>
          <t>Sem indicador</t>
        </is>
      </c>
      <c r="AN46" s="45" t="n"/>
      <c r="AO46" s="45" t="inlineStr">
        <is>
          <t>Não</t>
        </is>
      </c>
      <c r="AP46" s="45" t="inlineStr">
        <is>
          <t>Atendimento/Serviço direto</t>
        </is>
      </c>
      <c r="AQ46" s="45" t="inlineStr">
        <is>
          <t>Atendimento/Serviço direto; Formação/Capacitação</t>
        </is>
      </c>
      <c r="AR46" s="46" t="n">
        <v>2</v>
      </c>
      <c r="AS46" s="45" t="inlineStr">
        <is>
          <t>Primeira infância (0-6); Infância</t>
        </is>
      </c>
      <c r="AT46" s="45" t="inlineStr">
        <is>
          <t>Não</t>
        </is>
      </c>
      <c r="AU46" s="45" t="inlineStr">
        <is>
          <t>Sim</t>
        </is>
      </c>
      <c r="AV46" s="45" t="inlineStr">
        <is>
          <t>Não</t>
        </is>
      </c>
      <c r="AW46" s="45" t="inlineStr">
        <is>
          <t>Não</t>
        </is>
      </c>
      <c r="AX46" s="45" t="inlineStr">
        <is>
          <t>Não</t>
        </is>
      </c>
      <c r="AY46" s="45" t="inlineStr">
        <is>
          <t>Não</t>
        </is>
      </c>
      <c r="AZ46" s="46" t="n">
        <v>1</v>
      </c>
      <c r="BA46" s="45" t="inlineStr">
        <is>
          <t>TS-054 — Ciranda</t>
        </is>
      </c>
      <c r="BB46" s="47" t="n">
        <v>0.2</v>
      </c>
      <c r="BC46" s="45" t="inlineStr">
        <is>
          <t>Não</t>
        </is>
      </c>
      <c r="BD46" s="46" t="n">
        <v>1</v>
      </c>
      <c r="BE46" s="48" t="n">
        <v>0</v>
      </c>
      <c r="BF46" s="48" t="n">
        <v>67.5</v>
      </c>
      <c r="BG46" s="45" t="inlineStr">
        <is>
          <t>Periférica</t>
        </is>
      </c>
      <c r="BH46" s="45" t="inlineStr">
        <is>
          <t>Comunidade 1</t>
        </is>
      </c>
      <c r="BI46" s="47" t="n">
        <v>1</v>
      </c>
      <c r="BJ46" s="48" t="n">
        <v>5.9</v>
      </c>
      <c r="BK46" s="48" t="n">
        <v>20</v>
      </c>
      <c r="BL46" s="48" t="n">
        <v>48.4</v>
      </c>
      <c r="BM46" s="48" t="n">
        <v>34.3</v>
      </c>
      <c r="BN46" s="45" t="inlineStr">
        <is>
          <t>Perfil: foco em públicos específicos</t>
        </is>
      </c>
      <c r="BO46" s="45" t="inlineStr">
        <is>
          <t>Nova e isolada</t>
        </is>
      </c>
      <c r="BP46" s="45" t="inlineStr">
        <is>
          <t>Menor vulnerab. + fraco digital</t>
        </is>
      </c>
      <c r="BQ46" s="46" t="n">
        <v>1</v>
      </c>
      <c r="BR46" s="45" t="inlineStr">
        <is>
          <t>A Associação de Pais e Amigos de Surdos de Campinas , APASCAMP, é uma organização da sociedade civil (OSC) que desde 1986 busca trazer à luz as dificuldades enfrentadas pelas pessoas surdas e com perdas auditivas. Nosso papel nesse caminho é o de facilitar o acesso ao diagnóstico correto, promover o reconhecimento e a inclusão do deficiente auditivo de maneira plena na sociedade, minimizando as dificuldades de comunicação e interação, possibilitando sua circulação nos espaços sociais de maneira autônoma. Sendo referência no trabalho de diagnóstico e reabilitação auditiva na cidade de Campinas, a Apascamp possui convênio com a Secretaria Municipal de Saúde, Educação e Assistência Social, para atendimento as demandas relacionadas à saúde auditiva, por meio de exames, atendimento médico especializado e atendimento em reabilitação. Nossa preocupação está na constante busca por garantir o acesso ao maior número de pessoas possíveis, na ampliação dos serviços ofertados e no aprimoramento da qualidade do atendimento das demandas existentes</t>
        </is>
      </c>
      <c r="BS46" s="45" t="inlineStr">
        <is>
          <t>O Cuidado da Intervenção Precoce na Primeira Infância é um projeto da Associação de Pais e Amigos de Surdos de Campinas (Apascamp) que conta com uma equipe composta por pedagogos, terapeutas ocupacionais, fonoaudiólogas, psicólogas e assistentes sociais. Este projeto oferece atendimento a crianças de 0 a 3 anos com suspeitas de deficiência auditiva, visando uma avaliação eficaz, um diagnóstico preciso e o encaminhamento adequado para tratamento. O serviço multidisciplinar concentra-se em três áreas principais: a estimulação precoce dos bebês por meio de atividades lúdicas e sessões de fonoaudiologia; a investigação diagnóstica, conduzida por especialistas em cada caso; e o suporte à mãe e à família, incluindo apoio terapêutico e assistência social</t>
        </is>
      </c>
      <c r="BT46" s="46" t="n">
        <v>1048</v>
      </c>
      <c r="BU46" s="46" t="n">
        <v>757</v>
      </c>
      <c r="BV46" s="46" t="n">
        <v>111</v>
      </c>
      <c r="BW46" s="45" t="inlineStr">
        <is>
          <t>precoce, cuidado, intervenção, primeira, infância, associação</t>
        </is>
      </c>
      <c r="BX46" s="49" t="n">
        <v>1</v>
      </c>
    </row>
    <row r="47" ht="15" customHeight="1" s="30">
      <c r="A47" s="45" t="inlineStr">
        <is>
          <t>TS-046</t>
        </is>
      </c>
      <c r="B47" s="45" t="inlineStr">
        <is>
          <t>Centro de Apoio e Integração do Surdocego e Múltiplo Deficiente (CAIS)</t>
        </is>
      </c>
      <c r="C47" s="45" t="inlineStr">
        <is>
          <t>Inter Agindo com o Mundo</t>
        </is>
      </c>
      <c r="D47" s="45" t="inlineStr">
        <is>
          <t>Sim</t>
        </is>
      </c>
      <c r="E47" s="45" t="inlineStr">
        <is>
          <t>Região Sul</t>
        </is>
      </c>
      <c r="F47" s="45" t="inlineStr">
        <is>
          <t>Geral</t>
        </is>
      </c>
      <c r="G47" s="45" t="inlineStr">
        <is>
          <t>Acessibilidade</t>
        </is>
      </c>
      <c r="H47" s="45" t="inlineStr">
        <is>
          <t>Acessibilidade</t>
        </is>
      </c>
      <c r="I47" s="45" t="inlineStr">
        <is>
          <t>R. Lino Guedes, 225 - Jardim Proença, Campinas - SP, 13026-370</t>
        </is>
      </c>
      <c r="J47" s="45" t="inlineStr">
        <is>
          <t>13026-370</t>
        </is>
      </c>
      <c r="K47" s="45" t="inlineStr">
        <is>
          <t>8 - Jardim Proença</t>
        </is>
      </c>
      <c r="L47" s="46" t="n">
        <v>8</v>
      </c>
      <c r="M47" s="45" t="inlineStr">
        <is>
          <t>Jardim Proença</t>
        </is>
      </c>
      <c r="N47" s="45" t="inlineStr">
        <is>
          <t>Jardim Paulistano</t>
        </is>
      </c>
      <c r="O47" s="45" t="inlineStr">
        <is>
          <t>Não informado</t>
        </is>
      </c>
      <c r="P47" s="45" t="inlineStr">
        <is>
          <t>Alta</t>
        </is>
      </c>
      <c r="Q47" s="46" t="n">
        <v>2022</v>
      </c>
      <c r="R47" s="45" t="inlineStr">
        <is>
          <t>2020s</t>
        </is>
      </c>
      <c r="S47" s="45" t="inlineStr">
        <is>
          <t>2021–2024</t>
        </is>
      </c>
      <c r="T47" s="46">
        <f>IF($Q47="","",Parametros!$B$2-$Q47)</f>
        <v/>
      </c>
      <c r="U47" s="45">
        <f>IF($T47="","Sem data",IF($T47&lt;=2,"Nova (&lt;=2 anos)",IF($T47&lt;=5,"Em consolidacao (3-5)",IF($T47&lt;=15,"Consolidada (6-15)","Historica (&gt;15)"))))</f>
        <v/>
      </c>
      <c r="V47" s="46" t="n">
        <v>1</v>
      </c>
      <c r="W47" s="45" t="inlineStr">
        <is>
          <t>3</t>
        </is>
      </c>
      <c r="X47" s="45" t="inlineStr">
        <is>
          <t>Social</t>
        </is>
      </c>
      <c r="Y47" s="45" t="inlineStr">
        <is>
          <t>Sim</t>
        </is>
      </c>
      <c r="Z47" s="46" t="n">
        <v>1</v>
      </c>
      <c r="AA47" s="45" t="inlineStr">
        <is>
          <t>1–3</t>
        </is>
      </c>
      <c r="AB47" s="46" t="n">
        <v>1</v>
      </c>
      <c r="AC47" s="45" t="inlineStr">
        <is>
          <t>Local (1 bairro)</t>
        </is>
      </c>
      <c r="AD47" s="46" t="n">
        <v>1</v>
      </c>
      <c r="AE47" s="45" t="inlineStr">
        <is>
          <t>Não</t>
        </is>
      </c>
      <c r="AF47" s="45" t="inlineStr">
        <is>
          <t>Instagram</t>
        </is>
      </c>
      <c r="AG47" s="45" t="inlineStr">
        <is>
          <t>Não</t>
        </is>
      </c>
      <c r="AH47" s="45" t="inlineStr">
        <is>
          <t>Sim</t>
        </is>
      </c>
      <c r="AI47" s="45" t="inlineStr">
        <is>
          <t>https://www.instagram.com/osccaiscampinas/</t>
        </is>
      </c>
      <c r="AJ47" s="46" t="n"/>
      <c r="AK47" s="45" t="n"/>
      <c r="AL47" s="45" t="n"/>
      <c r="AM47" s="45" t="inlineStr">
        <is>
          <t>Sem indicador</t>
        </is>
      </c>
      <c r="AN47" s="45" t="n"/>
      <c r="AO47" s="45" t="inlineStr">
        <is>
          <t>Não</t>
        </is>
      </c>
      <c r="AP47" s="45" t="inlineStr">
        <is>
          <t>Formação/Capacitação</t>
        </is>
      </c>
      <c r="AQ47" s="45" t="inlineStr">
        <is>
          <t>Ambiental/Infraestrutura/Tecnologia; Articulação/Mobilização/Advocacy; Atendimento/Serviço direto; Cultura/Esporte/Arte; Formação/Capacitação</t>
        </is>
      </c>
      <c r="AR47" s="46" t="n">
        <v>5</v>
      </c>
      <c r="AS47" s="45" t="inlineStr">
        <is>
          <t>Infância; Juventude</t>
        </is>
      </c>
      <c r="AT47" s="45" t="inlineStr">
        <is>
          <t>Não</t>
        </is>
      </c>
      <c r="AU47" s="45" t="inlineStr">
        <is>
          <t>Sim</t>
        </is>
      </c>
      <c r="AV47" s="45" t="inlineStr">
        <is>
          <t>Não</t>
        </is>
      </c>
      <c r="AW47" s="45" t="inlineStr">
        <is>
          <t>Não</t>
        </is>
      </c>
      <c r="AX47" s="45" t="inlineStr">
        <is>
          <t>Não</t>
        </is>
      </c>
      <c r="AY47" s="45" t="inlineStr">
        <is>
          <t>Não</t>
        </is>
      </c>
      <c r="AZ47" s="46" t="n">
        <v>1</v>
      </c>
      <c r="BA47" s="45" t="inlineStr">
        <is>
          <t>TS-044 — Projeto Equali EJA</t>
        </is>
      </c>
      <c r="BB47" s="47" t="n">
        <v>0.16</v>
      </c>
      <c r="BC47" s="45" t="inlineStr">
        <is>
          <t>Não</t>
        </is>
      </c>
      <c r="BD47" s="46" t="n">
        <v>1</v>
      </c>
      <c r="BE47" s="48" t="n">
        <v>0</v>
      </c>
      <c r="BF47" s="48" t="n">
        <v>67.5</v>
      </c>
      <c r="BG47" s="45" t="inlineStr">
        <is>
          <t>Periférica</t>
        </is>
      </c>
      <c r="BH47" s="45" t="inlineStr">
        <is>
          <t>Comunidade 1</t>
        </is>
      </c>
      <c r="BI47" s="47" t="n">
        <v>1</v>
      </c>
      <c r="BJ47" s="48" t="n">
        <v>5.9</v>
      </c>
      <c r="BK47" s="48" t="n">
        <v>20</v>
      </c>
      <c r="BL47" s="48" t="n">
        <v>23.4</v>
      </c>
      <c r="BM47" s="48" t="n">
        <v>34.3</v>
      </c>
      <c r="BN47" s="45" t="inlineStr">
        <is>
          <t>Perfil: foco em públicos específicos</t>
        </is>
      </c>
      <c r="BO47" s="45" t="inlineStr">
        <is>
          <t>Nova e isolada</t>
        </is>
      </c>
      <c r="BP47" s="45" t="inlineStr">
        <is>
          <t>Alta vulnerab. + fraco digital</t>
        </is>
      </c>
      <c r="BQ47" s="46" t="n">
        <v>1</v>
      </c>
      <c r="BR47" s="45" t="inlineStr">
        <is>
          <t>A Instituição desenvolve, além dos atendimentos, o trabalho de conscientização e esclarecimento a população sobre a surdocegueira e múltipla deficiência sensorial, incluindo a rede de Ensino de Campinas e região, com cursos e palestras a órgãos públicos ou privados que tenham interesse no tema. Hoje o CAIS atende diariamente crianças e Jovens com surdocegueira e múltipla deficiência sensorial e tem primado em andar em consonância com as políticas públicas e a assistência social</t>
        </is>
      </c>
      <c r="BS47" s="45" t="inlineStr">
        <is>
          <t>Inter Agindo com o Mundo é um projeto que visa diversificar o repertório social dos surdocegos, oferecendo uma segunda opção de comunicação. Além disso, o projeto busca apoiar pessoas que estão perdendo a capacidade de um dos sentidos a se readaptarem. O principal objetivo é promover a autonomia dos surdocegos, permitindo que eles acessem aplicativos e realizem ligações de forma independente. Esses aprendizados, embora simples, têm um impacto significativo no cotidiano, proporcionando ganhos em privacidade e possibilitando o acesso a novos conteúdos. Com isso, os surdocegos ganham liberdade de escolha e podem participar da vida social e cultural com mais igualdade e independência</t>
        </is>
      </c>
      <c r="BT47" s="46" t="n">
        <v>482</v>
      </c>
      <c r="BU47" s="46" t="n">
        <v>688</v>
      </c>
      <c r="BV47" s="46" t="n">
        <v>103</v>
      </c>
      <c r="BW47" s="45" t="inlineStr">
        <is>
          <t>surdocegos, inter, agindo, mundo, diversificar, repertório</t>
        </is>
      </c>
      <c r="BX47" s="49" t="n">
        <v>1</v>
      </c>
    </row>
    <row r="48" ht="15" customHeight="1" s="30">
      <c r="A48" s="45" t="inlineStr">
        <is>
          <t>TS-047</t>
        </is>
      </c>
      <c r="B48" s="45" t="inlineStr">
        <is>
          <t>Centro Educacional Integrado “Padre Santi Capriotti” – CEI Campinas</t>
        </is>
      </c>
      <c r="C48" s="45" t="inlineStr">
        <is>
          <t>Programa Em Construção</t>
        </is>
      </c>
      <c r="D48" s="45" t="inlineStr">
        <is>
          <t>Sim</t>
        </is>
      </c>
      <c r="E48" s="45" t="inlineStr">
        <is>
          <t>Região Leste</t>
        </is>
      </c>
      <c r="F48" s="45" t="inlineStr">
        <is>
          <t>Geral</t>
        </is>
      </c>
      <c r="G48" s="45" t="inlineStr">
        <is>
          <t>Acessibilidade</t>
        </is>
      </c>
      <c r="H48" s="45" t="inlineStr">
        <is>
          <t>Acessibilidade</t>
        </is>
      </c>
      <c r="I48" s="45" t="inlineStr">
        <is>
          <t>R. Dr. Quirino, 1856 - Vila Itapura, Campinas - SP, 13015-082</t>
        </is>
      </c>
      <c r="J48" s="45" t="inlineStr">
        <is>
          <t>13015-082</t>
        </is>
      </c>
      <c r="K48" s="45" t="inlineStr">
        <is>
          <t>6 - Vila Itapura</t>
        </is>
      </c>
      <c r="L48" s="46" t="n">
        <v>6</v>
      </c>
      <c r="M48" s="45" t="inlineStr">
        <is>
          <t>Vila Itapura</t>
        </is>
      </c>
      <c r="N48" s="45" t="n"/>
      <c r="O48" s="45" t="inlineStr">
        <is>
          <t>Centro</t>
        </is>
      </c>
      <c r="P48" s="45" t="inlineStr">
        <is>
          <t>Baixa</t>
        </is>
      </c>
      <c r="Q48" s="46" t="n">
        <v>2022</v>
      </c>
      <c r="R48" s="45" t="inlineStr">
        <is>
          <t>2020s</t>
        </is>
      </c>
      <c r="S48" s="45" t="inlineStr">
        <is>
          <t>2021–2024</t>
        </is>
      </c>
      <c r="T48" s="46">
        <f>IF($Q48="","",Parametros!$B$2-$Q48)</f>
        <v/>
      </c>
      <c r="U48" s="45">
        <f>IF($T48="","Sem data",IF($T48&lt;=2,"Nova (&lt;=2 anos)",IF($T48&lt;=5,"Em consolidacao (3-5)",IF($T48&lt;=15,"Consolidada (6-15)","Historica (&gt;15)"))))</f>
        <v/>
      </c>
      <c r="V48" s="46" t="n">
        <v>1</v>
      </c>
      <c r="W48" s="45" t="inlineStr">
        <is>
          <t>3</t>
        </is>
      </c>
      <c r="X48" s="45" t="inlineStr">
        <is>
          <t>Social</t>
        </is>
      </c>
      <c r="Y48" s="45" t="inlineStr">
        <is>
          <t>Sim</t>
        </is>
      </c>
      <c r="Z48" s="46" t="n">
        <v>9</v>
      </c>
      <c r="AA48" s="45" t="inlineStr">
        <is>
          <t>8+</t>
        </is>
      </c>
      <c r="AB48" s="46" t="n">
        <v>0</v>
      </c>
      <c r="AC48" s="45" t="inlineStr">
        <is>
          <t>Não informado</t>
        </is>
      </c>
      <c r="AD48" s="46" t="n">
        <v>1</v>
      </c>
      <c r="AE48" s="45" t="inlineStr">
        <is>
          <t>Não</t>
        </is>
      </c>
      <c r="AF48" s="45" t="inlineStr">
        <is>
          <t>Instagram</t>
        </is>
      </c>
      <c r="AG48" s="45" t="inlineStr">
        <is>
          <t>Não</t>
        </is>
      </c>
      <c r="AH48" s="45" t="inlineStr">
        <is>
          <t>Sim</t>
        </is>
      </c>
      <c r="AI48" s="45" t="inlineStr">
        <is>
          <t>https://www.instagram.com/ceicampinas/</t>
        </is>
      </c>
      <c r="AJ48" s="46" t="n"/>
      <c r="AK48" s="45" t="n"/>
      <c r="AL48" s="45" t="n"/>
      <c r="AM48" s="45" t="inlineStr">
        <is>
          <t>Sem indicador</t>
        </is>
      </c>
      <c r="AN48" s="45" t="n"/>
      <c r="AO48" s="45" t="inlineStr">
        <is>
          <t>Não</t>
        </is>
      </c>
      <c r="AP48" s="45" t="inlineStr">
        <is>
          <t>Ambiental/Infraestrutura/Tecnologia</t>
        </is>
      </c>
      <c r="AQ48" s="45" t="inlineStr">
        <is>
          <t>Ambiental/Infraestrutura/Tecnologia; Formação/Capacitação</t>
        </is>
      </c>
      <c r="AR48" s="46" t="n">
        <v>2</v>
      </c>
      <c r="AS48" s="45" t="inlineStr">
        <is>
          <t>Não especificado</t>
        </is>
      </c>
      <c r="AT48" s="45" t="inlineStr">
        <is>
          <t>Não</t>
        </is>
      </c>
      <c r="AU48" s="45" t="inlineStr">
        <is>
          <t>Sim</t>
        </is>
      </c>
      <c r="AV48" s="45" t="inlineStr">
        <is>
          <t>Não</t>
        </is>
      </c>
      <c r="AW48" s="45" t="inlineStr">
        <is>
          <t>Não</t>
        </is>
      </c>
      <c r="AX48" s="45" t="inlineStr">
        <is>
          <t>Não</t>
        </is>
      </c>
      <c r="AY48" s="45" t="inlineStr">
        <is>
          <t>Não</t>
        </is>
      </c>
      <c r="AZ48" s="46" t="n">
        <v>1</v>
      </c>
      <c r="BA48" s="45" t="inlineStr">
        <is>
          <t>TS-011 — Programa Gerir</t>
        </is>
      </c>
      <c r="BB48" s="47" t="n">
        <v>0.21</v>
      </c>
      <c r="BC48" s="45" t="inlineStr">
        <is>
          <t>Não</t>
        </is>
      </c>
      <c r="BD48" s="46" t="n">
        <v>9</v>
      </c>
      <c r="BE48" s="48" t="n">
        <v>44.6</v>
      </c>
      <c r="BF48" s="48" t="n">
        <v>79.90000000000001</v>
      </c>
      <c r="BG48" s="45" t="inlineStr">
        <is>
          <t>Conector (ponte entre grupos)</t>
        </is>
      </c>
      <c r="BH48" s="45" t="inlineStr">
        <is>
          <t>Comunidade 1</t>
        </is>
      </c>
      <c r="BI48" s="47" t="n">
        <v>0.11</v>
      </c>
      <c r="BJ48" s="48" t="n">
        <v>52.9</v>
      </c>
      <c r="BK48" s="48" t="n">
        <v>20</v>
      </c>
      <c r="BL48" s="48" t="n">
        <v>22.5</v>
      </c>
      <c r="BM48" s="48" t="n">
        <v>48.4</v>
      </c>
      <c r="BN48" s="45" t="inlineStr">
        <is>
          <t>Perfil: foco em públicos específicos</t>
        </is>
      </c>
      <c r="BO48" s="45" t="inlineStr">
        <is>
          <t>Nova e bem conectada</t>
        </is>
      </c>
      <c r="BP48" s="45" t="inlineStr">
        <is>
          <t>Menor vulnerab. + fraco digital</t>
        </is>
      </c>
      <c r="BQ48" s="46" t="n">
        <v>1</v>
      </c>
      <c r="BR48" s="45" t="inlineStr">
        <is>
          <t>Somos uma organização que há quatro décadas procura inovar na metodologia de trabalho para promover a inclusão social e a garantia de direitos, em especial de pessoas consideradas com deficiência, público pelo qual o CEI foi fundado em 1981. Temos compromisso com a transparência, com o futuro e com a construção de uma sociedade mais justa e igualitária para todos</t>
        </is>
      </c>
      <c r="BS48" s="45" t="inlineStr">
        <is>
          <t>Programa Em Construção é um projeto que organiza sua programação em ciclos de formação, abordando temas e informações importantes para pessoas com deficiência. Os dois primeiros ciclos foram realizados presencialmente na Biblioteca Pública Distrital de Sousas Guilherme Almeida e discutiram assuntos como sexualidade, direito reprodutivo e comunicação alternativa. Nos próximos ciclos, a proposta de Leonardo é levar as formações para dentro das organizações envolvidas no projeto. Dessa forma, o objetivo é fortalecer os vínculos e criar um ambiente mais integrado e acessível para todos os participantes</t>
        </is>
      </c>
      <c r="BT48" s="46" t="n">
        <v>365</v>
      </c>
      <c r="BU48" s="46" t="n">
        <v>605</v>
      </c>
      <c r="BV48" s="46" t="n">
        <v>86</v>
      </c>
      <c r="BW48" s="45" t="inlineStr">
        <is>
          <t>ciclos, programa, construção, organiza, programação, formação</t>
        </is>
      </c>
      <c r="BX48" s="49" t="n">
        <v>1</v>
      </c>
    </row>
    <row r="49" ht="15" customHeight="1" s="30">
      <c r="A49" s="45" t="inlineStr">
        <is>
          <t>TS-048</t>
        </is>
      </c>
      <c r="B49" s="45" t="inlineStr">
        <is>
          <t>Funcamp (Fundação de desenvolvimento da Unicamp)</t>
        </is>
      </c>
      <c r="C49" s="45" t="inlineStr">
        <is>
          <t>Estabelecimento do Direito à Filiação Paterna</t>
        </is>
      </c>
      <c r="D49" s="45" t="inlineStr">
        <is>
          <t>Não identificado</t>
        </is>
      </c>
      <c r="E49" s="45" t="inlineStr">
        <is>
          <t>Região Noroeste</t>
        </is>
      </c>
      <c r="F49" s="45" t="inlineStr">
        <is>
          <t>Crianças e adultos</t>
        </is>
      </c>
      <c r="G49" s="45" t="inlineStr">
        <is>
          <t>Infância</t>
        </is>
      </c>
      <c r="H49" s="45" t="inlineStr">
        <is>
          <t>Infância</t>
        </is>
      </c>
      <c r="I49" s="45" t="n"/>
      <c r="J49" s="45" t="n"/>
      <c r="K49" s="45" t="inlineStr">
        <is>
          <t>14 - Cidade Satélite Íris</t>
        </is>
      </c>
      <c r="L49" s="46" t="n">
        <v>14</v>
      </c>
      <c r="M49" s="45" t="inlineStr">
        <is>
          <t>Cidade Satélite Íris</t>
        </is>
      </c>
      <c r="N49" s="45" t="inlineStr">
        <is>
          <t>Cidade Satélite Íris</t>
        </is>
      </c>
      <c r="O49" s="45" t="inlineStr">
        <is>
          <t>Não informado</t>
        </is>
      </c>
      <c r="P49" s="45" t="inlineStr">
        <is>
          <t>Alta</t>
        </is>
      </c>
      <c r="Q49" s="46" t="n">
        <v>2023</v>
      </c>
      <c r="R49" s="45" t="inlineStr">
        <is>
          <t>2020s</t>
        </is>
      </c>
      <c r="S49" s="45" t="inlineStr">
        <is>
          <t>2021–2024</t>
        </is>
      </c>
      <c r="T49" s="46">
        <f>IF($Q49="","",Parametros!$B$2-$Q49)</f>
        <v/>
      </c>
      <c r="U49" s="45">
        <f>IF($T49="","Sem data",IF($T49&lt;=2,"Nova (&lt;=2 anos)",IF($T49&lt;=5,"Em consolidacao (3-5)",IF($T49&lt;=15,"Consolidada (6-15)","Historica (&gt;15)"))))</f>
        <v/>
      </c>
      <c r="V49" s="46" t="n">
        <v>1</v>
      </c>
      <c r="W49" s="45" t="inlineStr">
        <is>
          <t>10</t>
        </is>
      </c>
      <c r="X49" s="45" t="inlineStr">
        <is>
          <t>Econômica</t>
        </is>
      </c>
      <c r="Y49" s="45" t="inlineStr">
        <is>
          <t>Sim</t>
        </is>
      </c>
      <c r="Z49" s="46" t="n">
        <v>5</v>
      </c>
      <c r="AA49" s="45" t="inlineStr">
        <is>
          <t>4–7</t>
        </is>
      </c>
      <c r="AB49" s="46" t="n">
        <v>1</v>
      </c>
      <c r="AC49" s="45" t="inlineStr">
        <is>
          <t>Local (1 bairro)</t>
        </is>
      </c>
      <c r="AD49" s="46" t="n">
        <v>2</v>
      </c>
      <c r="AE49" s="45" t="inlineStr">
        <is>
          <t>Sim</t>
        </is>
      </c>
      <c r="AF49" s="45" t="inlineStr">
        <is>
          <t>Site próprio</t>
        </is>
      </c>
      <c r="AG49" s="45" t="inlineStr">
        <is>
          <t>Sim</t>
        </is>
      </c>
      <c r="AH49" s="45" t="inlineStr">
        <is>
          <t>Sim</t>
        </is>
      </c>
      <c r="AI49" s="45" t="inlineStr">
        <is>
          <t>https://www.funcamp.unicamp.br/portal</t>
        </is>
      </c>
      <c r="AJ49" s="46" t="n">
        <v>34</v>
      </c>
      <c r="AK49" s="45" t="inlineStr">
        <is>
          <t>famílias</t>
        </is>
      </c>
      <c r="AL49" s="45" t="inlineStr">
        <is>
          <t>exato</t>
        </is>
      </c>
      <c r="AM49" s="45" t="inlineStr">
        <is>
          <t>Até 50</t>
        </is>
      </c>
      <c r="AN49" s="45" t="inlineStr">
        <is>
          <t>34 famílias</t>
        </is>
      </c>
      <c r="AO49" s="45" t="inlineStr">
        <is>
          <t>Sim</t>
        </is>
      </c>
      <c r="AP49" s="45" t="inlineStr">
        <is>
          <t>Formação/Capacitação</t>
        </is>
      </c>
      <c r="AQ49" s="45" t="inlineStr">
        <is>
          <t>Formação/Capacitação</t>
        </is>
      </c>
      <c r="AR49" s="46" t="n">
        <v>1</v>
      </c>
      <c r="AS49" s="45" t="inlineStr">
        <is>
          <t>Infância; Juventude</t>
        </is>
      </c>
      <c r="AT49" s="45" t="inlineStr">
        <is>
          <t>Sim</t>
        </is>
      </c>
      <c r="AU49" s="45" t="inlineStr">
        <is>
          <t>Não</t>
        </is>
      </c>
      <c r="AV49" s="45" t="inlineStr">
        <is>
          <t>Não</t>
        </is>
      </c>
      <c r="AW49" s="45" t="inlineStr">
        <is>
          <t>Não</t>
        </is>
      </c>
      <c r="AX49" s="45" t="inlineStr">
        <is>
          <t>Não</t>
        </is>
      </c>
      <c r="AY49" s="45" t="inlineStr">
        <is>
          <t>Não</t>
        </is>
      </c>
      <c r="AZ49" s="46" t="n">
        <v>1</v>
      </c>
      <c r="BA49" s="45" t="inlineStr">
        <is>
          <t>TS-062 — Autonomia para Projetar</t>
        </is>
      </c>
      <c r="BB49" s="47" t="n">
        <v>0.24</v>
      </c>
      <c r="BC49" s="45" t="inlineStr">
        <is>
          <t>Não</t>
        </is>
      </c>
      <c r="BD49" s="46" t="n">
        <v>5</v>
      </c>
      <c r="BE49" s="48" t="n">
        <v>22.5</v>
      </c>
      <c r="BF49" s="48" t="n">
        <v>73.2</v>
      </c>
      <c r="BG49" s="45" t="inlineStr">
        <is>
          <t>Articulada</t>
        </is>
      </c>
      <c r="BH49" s="45" t="inlineStr">
        <is>
          <t>Comunidade 1</t>
        </is>
      </c>
      <c r="BI49" s="47" t="n">
        <v>0.2</v>
      </c>
      <c r="BJ49" s="48" t="n">
        <v>29.4</v>
      </c>
      <c r="BK49" s="48" t="n">
        <v>60</v>
      </c>
      <c r="BL49" s="48" t="n">
        <v>23.4</v>
      </c>
      <c r="BM49" s="48" t="n">
        <v>34.6</v>
      </c>
      <c r="BN49" s="45" t="inlineStr">
        <is>
          <t>Perfil: forte presença digital</t>
        </is>
      </c>
      <c r="BO49" s="45" t="inlineStr">
        <is>
          <t>Nova e bem conectada</t>
        </is>
      </c>
      <c r="BP49" s="45" t="inlineStr">
        <is>
          <t>Alta vulnerab. + forte digital</t>
        </is>
      </c>
      <c r="BQ49" s="46" t="n">
        <v>0</v>
      </c>
      <c r="BR49" s="45" t="inlineStr">
        <is>
          <t>A Fundação de Desenvolvimento da Unicamp - FUNCAMP, instituída em 31 de maio de 1977, com sede em Campinas/SP, é uma fundação de direito privado sem fins lucrativos, criada por escritura pública (Estatuto da FUNCAMP, art. 1º) e mantida com recursos próprios. A principal atividade da Funcamp é ser interveniente entre terceiros e a Unicamp no que se diz respeito aos recursos financeiros, físicos e humanos em favor de convênios e contratos, viabilizando projetos acadêmicos que contribuem para o desenvolvimento da educação pública superior e da pesquisa científica e tecnológica do Brasil, soluções para unir a produção do conhecimento científico às necessidades da sociedade civil</t>
        </is>
      </c>
      <c r="BS49" s="45" t="inlineStr">
        <is>
          <t>O Estabelecimento do Direito à Filiação Paterna é um projeto que teve sua experiência inicial no bairro Cidade Satélite Íris, em Campinas, inspirado em uma iniciativa semelhante de reconhecimento de paternidade realizada em Mogi Guaçu (SP). Este bairro foi escolhido como piloto para a implementação do projeto. O primeiro passo consistiu em identificar crianças e adolescentes que não tinham o nome do pai registrado na certidão de nascimento. As mães e responsáveis que concordaram em participar foram entrevistados e preencheram um formulário para indicar se desejavam o reconhecimento da paternidade de seus filhos. Ao todo, 34 famílias foram entrevistadas, sendo 19 do CRAS, 12 das escolas e três das duas OSCs (Organizações da Sociedade Civil) envolvidas no projeto</t>
        </is>
      </c>
      <c r="BT49" s="46" t="n">
        <v>683</v>
      </c>
      <c r="BU49" s="46" t="n">
        <v>771</v>
      </c>
      <c r="BV49" s="46" t="n">
        <v>118</v>
      </c>
      <c r="BW49" s="45" t="inlineStr">
        <is>
          <t>bairro, reconhecimento, paternidade, estabelecimento, direito, filiação</t>
        </is>
      </c>
      <c r="BX49" s="49" t="n">
        <v>0.8179999999999999</v>
      </c>
    </row>
    <row r="50" ht="15" customHeight="1" s="30">
      <c r="A50" s="45" t="inlineStr">
        <is>
          <t>TS-049</t>
        </is>
      </c>
      <c r="B50" s="45" t="inlineStr">
        <is>
          <t>Funcamp (Fundação de desenvolvimento da Unicamp)</t>
        </is>
      </c>
      <c r="C50" s="45" t="inlineStr">
        <is>
          <t>Colmeia de Cursinhos Populares</t>
        </is>
      </c>
      <c r="D50" s="45" t="inlineStr">
        <is>
          <t>Sim</t>
        </is>
      </c>
      <c r="E50" s="45" t="inlineStr">
        <is>
          <t>Região Norte</t>
        </is>
      </c>
      <c r="F50" s="45" t="inlineStr">
        <is>
          <t>Adolescentes</t>
        </is>
      </c>
      <c r="G50" s="45" t="inlineStr">
        <is>
          <t>Não informado</t>
        </is>
      </c>
      <c r="H50" s="45" t="inlineStr">
        <is>
          <t>Reforço escolar</t>
        </is>
      </c>
      <c r="I50" s="45" t="inlineStr">
        <is>
          <t>Av. Érico Veríssimo, 1251 - Distrito, Campinas - SP, 13083-851</t>
        </is>
      </c>
      <c r="J50" s="45" t="inlineStr">
        <is>
          <t>13083-851</t>
        </is>
      </c>
      <c r="K50" s="45" t="inlineStr">
        <is>
          <t>2 - Barão Geraldo</t>
        </is>
      </c>
      <c r="L50" s="46" t="n">
        <v>2</v>
      </c>
      <c r="M50" s="45" t="inlineStr">
        <is>
          <t>Barão Geraldo</t>
        </is>
      </c>
      <c r="N50" s="45" t="inlineStr">
        <is>
          <t>Região noroeste, bairro Guanabara, Barão Gerandol, São Marcos, Campo Belo</t>
        </is>
      </c>
      <c r="O50" s="45" t="inlineStr">
        <is>
          <t>Não informado</t>
        </is>
      </c>
      <c r="P50" s="45" t="inlineStr">
        <is>
          <t>Média</t>
        </is>
      </c>
      <c r="Q50" s="46" t="n">
        <v>2019</v>
      </c>
      <c r="R50" s="45" t="inlineStr">
        <is>
          <t>2010s</t>
        </is>
      </c>
      <c r="S50" s="45" t="inlineStr">
        <is>
          <t>2016–2020</t>
        </is>
      </c>
      <c r="T50" s="46">
        <f>IF($Q50="","",Parametros!$B$2-$Q50)</f>
        <v/>
      </c>
      <c r="U50" s="45">
        <f>IF($T50="","Sem data",IF($T50&lt;=2,"Nova (&lt;=2 anos)",IF($T50&lt;=5,"Em consolidacao (3-5)",IF($T50&lt;=15,"Consolidada (6-15)","Historica (&gt;15)"))))</f>
        <v/>
      </c>
      <c r="V50" s="46" t="n">
        <v>2</v>
      </c>
      <c r="W50" s="45" t="inlineStr">
        <is>
          <t>4; 10</t>
        </is>
      </c>
      <c r="X50" s="45" t="inlineStr">
        <is>
          <t>Econômica; Social</t>
        </is>
      </c>
      <c r="Y50" s="45" t="inlineStr">
        <is>
          <t>Não</t>
        </is>
      </c>
      <c r="Z50" s="46" t="n">
        <v>0</v>
      </c>
      <c r="AA50" s="45" t="inlineStr">
        <is>
          <t>Sem parceria listada</t>
        </is>
      </c>
      <c r="AB50" s="46" t="n">
        <v>5</v>
      </c>
      <c r="AC50" s="45" t="inlineStr">
        <is>
          <t>Múltiplos bairros (2–5)</t>
        </is>
      </c>
      <c r="AD50" s="46" t="n">
        <v>2</v>
      </c>
      <c r="AE50" s="45" t="inlineStr">
        <is>
          <t>Sim</t>
        </is>
      </c>
      <c r="AF50" s="45" t="inlineStr">
        <is>
          <t>Site próprio</t>
        </is>
      </c>
      <c r="AG50" s="45" t="inlineStr">
        <is>
          <t>Sim</t>
        </is>
      </c>
      <c r="AH50" s="45" t="inlineStr">
        <is>
          <t>Sim</t>
        </is>
      </c>
      <c r="AI50" s="45" t="inlineStr">
        <is>
          <t>https://www.funcamp.unicamp.br/portal/Home/Sobrenos</t>
        </is>
      </c>
      <c r="AJ50" s="46" t="n"/>
      <c r="AK50" s="45" t="n"/>
      <c r="AL50" s="45" t="n"/>
      <c r="AM50" s="45" t="inlineStr">
        <is>
          <t>Sem indicador</t>
        </is>
      </c>
      <c r="AN50" s="45" t="n"/>
      <c r="AO50" s="45" t="inlineStr">
        <is>
          <t>Não</t>
        </is>
      </c>
      <c r="AP50" s="45" t="inlineStr">
        <is>
          <t>Formação/Capacitação</t>
        </is>
      </c>
      <c r="AQ50" s="45" t="inlineStr">
        <is>
          <t>Formação/Capacitação</t>
        </is>
      </c>
      <c r="AR50" s="46" t="n">
        <v>1</v>
      </c>
      <c r="AS50" s="45" t="inlineStr">
        <is>
          <t>Juventude</t>
        </is>
      </c>
      <c r="AT50" s="45" t="inlineStr">
        <is>
          <t>Sim</t>
        </is>
      </c>
      <c r="AU50" s="45" t="inlineStr">
        <is>
          <t>Não</t>
        </is>
      </c>
      <c r="AV50" s="45" t="inlineStr">
        <is>
          <t>Sim</t>
        </is>
      </c>
      <c r="AW50" s="45" t="inlineStr">
        <is>
          <t>Não</t>
        </is>
      </c>
      <c r="AX50" s="45" t="inlineStr">
        <is>
          <t>Não</t>
        </is>
      </c>
      <c r="AY50" s="45" t="inlineStr">
        <is>
          <t>Não</t>
        </is>
      </c>
      <c r="AZ50" s="46" t="n">
        <v>2</v>
      </c>
      <c r="BA50" s="45" t="inlineStr">
        <is>
          <t>TS-104 — Cursinho Popular Responsa</t>
        </is>
      </c>
      <c r="BB50" s="47" t="n">
        <v>0.62</v>
      </c>
      <c r="BC50" s="45" t="inlineStr">
        <is>
          <t>Sim</t>
        </is>
      </c>
      <c r="BD50" s="46" t="n">
        <v>5</v>
      </c>
      <c r="BE50" s="48" t="n">
        <v>22.5</v>
      </c>
      <c r="BF50" s="48" t="n">
        <v>73.2</v>
      </c>
      <c r="BG50" s="45" t="inlineStr">
        <is>
          <t>Articulada</t>
        </is>
      </c>
      <c r="BH50" s="45" t="inlineStr">
        <is>
          <t>Comunidade 1</t>
        </is>
      </c>
      <c r="BI50" s="47" t="n"/>
      <c r="BJ50" s="48" t="n">
        <v>11.8</v>
      </c>
      <c r="BK50" s="48" t="n">
        <v>60</v>
      </c>
      <c r="BL50" s="48" t="n">
        <v>49.4</v>
      </c>
      <c r="BM50" s="48" t="n">
        <v>33.5</v>
      </c>
      <c r="BN50" s="45" t="inlineStr">
        <is>
          <t>Perfil: foco em públicos específicos</t>
        </is>
      </c>
      <c r="BO50" s="45" t="inlineStr">
        <is>
          <t>Consolidada e articulada</t>
        </is>
      </c>
      <c r="BP50" s="45" t="inlineStr">
        <is>
          <t>Menor vulnerab. + forte digital</t>
        </is>
      </c>
      <c r="BQ50" s="46" t="n">
        <v>1</v>
      </c>
      <c r="BR50" s="45" t="inlineStr">
        <is>
          <t>A Fundação de Desenvolvimento da Unicamp - FUNCAMP, instituída em 31 de maio de 1977, com sede em Campinas/SP, é uma fundação de direito privado sem fins lucrativos, criada por escritura pública (Estatuto da FUNCAMP, art. 1º) e mantida com recursos próprios. A principal atividade da Funcamp é ser interveniente entre terceiros e a Unicamp no que se diz respeito aos recursos financeiros, físicos e humanos em favor de convênios e contratos, viabilizando projetos acadêmicos que contribuem para o desenvolvimento da educação pública superior e da pesquisa científica e tecnológica do Brasil, soluções para unir a produção do conhecimento científico às necessidades da sociedade civil</t>
        </is>
      </c>
      <c r="BS50" s="45" t="inlineStr">
        <is>
          <t>Colmeia de Cursinhos Populares é um programa que visa acolher, auxiliar e acompanhar cursinhos populares vinculados à Unicamp, com foco em pré-vestibulinho e vestibular. O objetivo é facilitar o acesso de jovens e trabalhadores ao ensino público, promover a inclusão no ensino superior e no mercado de trabalho, oferecendo 1.500 vagas distribuídas entre os oito cursinhos participantes. Além disso, o programa pretende garantir a permanência estudantil por meio de bolsas de extensão para professores e estabelecer um programa de extensão extramuros da universidade para interagir com comunidades em situação de vulnerabilidade social. Os cursinhos que integram o Programa Colmeia incluem o Cursinho Pré-vestibular Colmeia, presencial em Limeira; o Cursinho Pré-vestibular Colmeia virtual, específico para indígenas, quilombolas, filhas/os da terra e jovens da Fundação Casa; o Cursinho Popular Pré-vestibular Herbert de Souza, localizado na região noroeste de Campinas; o Cursinho Popular Pré-vestibular Marielle Franco, voltado para mães solo no bairro Guanabara, Campinas; o Cursinho Popular Pré-vestibular PROCEU Conhecimento, na Moradia Estudantil da Unicamp, em Barão Geraldo, Campinas; o Cursinho Popular Pré-vestibular Dandara dos Palmares, no bairro São Marcos, na região norte de Campinas; o Cursinho Pré-vestibulinhos Malunga Thereza Santos, em Barão Geraldo, na região norte de Campinas; e o Cursinho Pré-vestibulinhos Responsa, na região do Campo Belo, Campinas</t>
        </is>
      </c>
      <c r="BT50" s="46" t="n">
        <v>683</v>
      </c>
      <c r="BU50" s="46" t="n">
        <v>1474</v>
      </c>
      <c r="BV50" s="46" t="n">
        <v>207</v>
      </c>
      <c r="BW50" s="45" t="inlineStr">
        <is>
          <t>cursinho, vestibular, campinas, colmeia, cursinhos, programa</t>
        </is>
      </c>
      <c r="BX50" s="49" t="n">
        <v>0.909</v>
      </c>
    </row>
    <row r="51" ht="15" customHeight="1" s="30">
      <c r="A51" s="45" t="inlineStr">
        <is>
          <t>TS-050</t>
        </is>
      </c>
      <c r="B51" s="45" t="inlineStr">
        <is>
          <t>Assistência Vicentina Frederico Ozanam de Campinas – Lar São Vicente de Paulo</t>
        </is>
      </c>
      <c r="C51" s="45" t="inlineStr">
        <is>
          <t>Quem Canta Seus Males Espanta</t>
        </is>
      </c>
      <c r="D51" s="45" t="inlineStr">
        <is>
          <t>Sim</t>
        </is>
      </c>
      <c r="E51" s="45" t="inlineStr">
        <is>
          <t>Região Sul</t>
        </is>
      </c>
      <c r="F51" s="45" t="inlineStr">
        <is>
          <t>Idosos</t>
        </is>
      </c>
      <c r="G51" s="45" t="inlineStr">
        <is>
          <t>Sociabilidade intergeracional</t>
        </is>
      </c>
      <c r="H51" s="45" t="inlineStr">
        <is>
          <t>Desenvolvimento cultural e apoio à arte</t>
        </is>
      </c>
      <c r="I51" s="45" t="inlineStr">
        <is>
          <t>R. Dr. Sales de Oliveira, 119 - Vila Industrial (Campinas), Campinas - SP, 13035-270</t>
        </is>
      </c>
      <c r="J51" s="45" t="inlineStr">
        <is>
          <t>13035-270</t>
        </is>
      </c>
      <c r="K51" s="45" t="inlineStr">
        <is>
          <t>10 - Vila Industrial</t>
        </is>
      </c>
      <c r="L51" s="46" t="n">
        <v>10</v>
      </c>
      <c r="M51" s="45" t="inlineStr">
        <is>
          <t>Vila Industrial</t>
        </is>
      </c>
      <c r="N51" s="45" t="inlineStr">
        <is>
          <t>Vila Industrial</t>
        </is>
      </c>
      <c r="O51" s="45" t="inlineStr">
        <is>
          <t>Centro</t>
        </is>
      </c>
      <c r="P51" s="45" t="inlineStr">
        <is>
          <t>Alta</t>
        </is>
      </c>
      <c r="Q51" s="46" t="n"/>
      <c r="R51" s="45" t="inlineStr">
        <is>
          <t>Sem data</t>
        </is>
      </c>
      <c r="S51" s="45" t="inlineStr">
        <is>
          <t>Sem data</t>
        </is>
      </c>
      <c r="T51" s="46">
        <f>IF($Q51="","",Parametros!$B$2-$Q51)</f>
        <v/>
      </c>
      <c r="U51" s="45">
        <f>IF($T51="","Sem data",IF($T51&lt;=2,"Nova (&lt;=2 anos)",IF($T51&lt;=5,"Em consolidacao (3-5)",IF($T51&lt;=15,"Consolidada (6-15)","Historica (&gt;15)"))))</f>
        <v/>
      </c>
      <c r="V51" s="46" t="n">
        <v>1</v>
      </c>
      <c r="W51" s="45" t="inlineStr">
        <is>
          <t>3</t>
        </is>
      </c>
      <c r="X51" s="45" t="inlineStr">
        <is>
          <t>Social</t>
        </is>
      </c>
      <c r="Y51" s="45" t="inlineStr">
        <is>
          <t>Sim</t>
        </is>
      </c>
      <c r="Z51" s="46" t="n">
        <v>1</v>
      </c>
      <c r="AA51" s="45" t="inlineStr">
        <is>
          <t>1–3</t>
        </is>
      </c>
      <c r="AB51" s="46" t="n">
        <v>1</v>
      </c>
      <c r="AC51" s="45" t="inlineStr">
        <is>
          <t>Local (1 bairro)</t>
        </is>
      </c>
      <c r="AD51" s="46" t="n">
        <v>1</v>
      </c>
      <c r="AE51" s="45" t="inlineStr">
        <is>
          <t>Não</t>
        </is>
      </c>
      <c r="AF51" s="45" t="inlineStr">
        <is>
          <t>Instagram</t>
        </is>
      </c>
      <c r="AG51" s="45" t="inlineStr">
        <is>
          <t>Não</t>
        </is>
      </c>
      <c r="AH51" s="45" t="inlineStr">
        <is>
          <t>Sim</t>
        </is>
      </c>
      <c r="AI51" s="45" t="inlineStr">
        <is>
          <t>https://www.instagram.com/larsaovicentedepaulodecampinas/</t>
        </is>
      </c>
      <c r="AJ51" s="46" t="n"/>
      <c r="AK51" s="45" t="n"/>
      <c r="AL51" s="45" t="n"/>
      <c r="AM51" s="45" t="inlineStr">
        <is>
          <t>Sem indicador</t>
        </is>
      </c>
      <c r="AN51" s="45" t="n"/>
      <c r="AO51" s="45" t="inlineStr">
        <is>
          <t>Não</t>
        </is>
      </c>
      <c r="AP51" s="45" t="inlineStr">
        <is>
          <t>Atendimento/Serviço direto</t>
        </is>
      </c>
      <c r="AQ51" s="45" t="inlineStr">
        <is>
          <t>Articulação/Mobilização/Advocacy; Atendimento/Serviço direto; Cultura/Esporte/Arte</t>
        </is>
      </c>
      <c r="AR51" s="46" t="n">
        <v>3</v>
      </c>
      <c r="AS51" s="45" t="inlineStr">
        <is>
          <t>Idosos</t>
        </is>
      </c>
      <c r="AT51" s="45" t="inlineStr">
        <is>
          <t>Não</t>
        </is>
      </c>
      <c r="AU51" s="45" t="inlineStr">
        <is>
          <t>Não</t>
        </is>
      </c>
      <c r="AV51" s="45" t="inlineStr">
        <is>
          <t>Não</t>
        </is>
      </c>
      <c r="AW51" s="45" t="inlineStr">
        <is>
          <t>Não</t>
        </is>
      </c>
      <c r="AX51" s="45" t="inlineStr">
        <is>
          <t>Não</t>
        </is>
      </c>
      <c r="AY51" s="45" t="inlineStr">
        <is>
          <t>Não</t>
        </is>
      </c>
      <c r="AZ51" s="46" t="n">
        <v>0</v>
      </c>
      <c r="BA51" s="45" t="inlineStr">
        <is>
          <t>TS-051 — Da Horta ao Prato</t>
        </is>
      </c>
      <c r="BB51" s="47" t="n">
        <v>0.43</v>
      </c>
      <c r="BC51" s="45" t="inlineStr">
        <is>
          <t>Sim</t>
        </is>
      </c>
      <c r="BD51" s="46" t="n">
        <v>1</v>
      </c>
      <c r="BE51" s="48" t="n">
        <v>0</v>
      </c>
      <c r="BF51" s="48" t="n">
        <v>67.5</v>
      </c>
      <c r="BG51" s="45" t="inlineStr">
        <is>
          <t>Periférica</t>
        </is>
      </c>
      <c r="BH51" s="45" t="inlineStr">
        <is>
          <t>Comunidade 1</t>
        </is>
      </c>
      <c r="BI51" s="47" t="n">
        <v>1</v>
      </c>
      <c r="BJ51" s="48" t="n">
        <v>5.9</v>
      </c>
      <c r="BK51" s="48" t="n">
        <v>20</v>
      </c>
      <c r="BL51" s="48" t="n">
        <v>13.4</v>
      </c>
      <c r="BM51" s="48" t="n">
        <v>32.8</v>
      </c>
      <c r="BN51" s="45" t="inlineStr">
        <is>
          <t>Locais em estruturação</t>
        </is>
      </c>
      <c r="BO51" s="45" t="inlineStr">
        <is>
          <t>Sem data</t>
        </is>
      </c>
      <c r="BP51" s="45" t="inlineStr">
        <is>
          <t>Alta vulnerab. + fraco digital</t>
        </is>
      </c>
      <c r="BQ51" s="46" t="n">
        <v>3</v>
      </c>
      <c r="BR51" s="45" t="inlineStr">
        <is>
          <t>O Lar São Vicente de Paulo de Campinas (Lar SVP Campinas), compõe a rede socioassistencial privada do Sistema Único de Assistência Social (SUAS), no Município de Campinas/SP. É uma associação de direito privado, beneficente, sem fins econômicos, de assistência social, com parceria por meio de Termos de Colaboração com a Prefeitura Municipal de Campinas (PMC) e atuação voltada para a Política de Assistência Social, executando a Proteção Especial de Alta Complexidade: Serviço de Acolhimento Institucional para Pessoa Idosa (Abrigo Institucional), na modalidade de Instituição de Longa Permanência para Idosos (ILPI), de característica domiciliar que acolhe pessoas idosas com diferentes necessidades e graus de dependência</t>
        </is>
      </c>
      <c r="BS51" s="45" t="inlineStr">
        <is>
          <t>O Quem Canta Seus Males Espanta é um projeto que promove a musicoterapia como forma de incentivar o resgate de memórias, o desenvolvimento da criatividade e a autonomia dos idosos. Através desta ação, o projeto leva arte e música aos residentes das instituições de longa permanência para idosos parceiras, que incluem a Assistência Vicentina Frederico Ozanam de Campinas – Lar São Vicente de Paulo, o Lar da Amizade Ilce da Cunha Henry, o Lar Evangélico Alice de Oliveira e a Associação Franciscana de Assistência Social Coração de Maria</t>
        </is>
      </c>
      <c r="BT51" s="46" t="n">
        <v>725</v>
      </c>
      <c r="BU51" s="46" t="n">
        <v>537</v>
      </c>
      <c r="BV51" s="46" t="n">
        <v>88</v>
      </c>
      <c r="BW51" s="45" t="inlineStr">
        <is>
          <t>idosos, assistência, quem, canta, males, espanta</t>
        </is>
      </c>
      <c r="BX51" s="49" t="n">
        <v>0.909</v>
      </c>
    </row>
    <row r="52" ht="15" customHeight="1" s="30">
      <c r="A52" s="45" t="inlineStr">
        <is>
          <t>TS-051</t>
        </is>
      </c>
      <c r="B52" s="45" t="inlineStr">
        <is>
          <t>Associação Franciscana de Assistência Social Coração de Maria (Afascom)</t>
        </is>
      </c>
      <c r="C52" s="45" t="inlineStr">
        <is>
          <t>Da Horta ao Prato</t>
        </is>
      </c>
      <c r="D52" s="45" t="inlineStr">
        <is>
          <t>Sim</t>
        </is>
      </c>
      <c r="E52" s="45" t="inlineStr">
        <is>
          <t>Região Sul</t>
        </is>
      </c>
      <c r="F52" s="45" t="inlineStr">
        <is>
          <t>Idosos</t>
        </is>
      </c>
      <c r="G52" s="45" t="inlineStr">
        <is>
          <t>Sociabilidade intergeracional</t>
        </is>
      </c>
      <c r="H52" s="45" t="inlineStr">
        <is>
          <t>Sociabilidade intergeracional</t>
        </is>
      </c>
      <c r="I52" s="45" t="inlineStr">
        <is>
          <t>Rua Barão de Jaguara, 140 - Bosque, Campinas - SP, 13026-099</t>
        </is>
      </c>
      <c r="J52" s="45" t="inlineStr">
        <is>
          <t>13026-099</t>
        </is>
      </c>
      <c r="K52" s="45" t="inlineStr">
        <is>
          <t>8 - Bosque</t>
        </is>
      </c>
      <c r="L52" s="46" t="n">
        <v>8</v>
      </c>
      <c r="M52" s="45" t="inlineStr">
        <is>
          <t>Bosque</t>
        </is>
      </c>
      <c r="N52" s="45" t="inlineStr">
        <is>
          <t>Bosque</t>
        </is>
      </c>
      <c r="O52" s="45" t="inlineStr">
        <is>
          <t>Centro</t>
        </is>
      </c>
      <c r="P52" s="45" t="inlineStr">
        <is>
          <t>Alta</t>
        </is>
      </c>
      <c r="Q52" s="46" t="n"/>
      <c r="R52" s="45" t="inlineStr">
        <is>
          <t>Sem data</t>
        </is>
      </c>
      <c r="S52" s="45" t="inlineStr">
        <is>
          <t>Sem data</t>
        </is>
      </c>
      <c r="T52" s="46">
        <f>IF($Q52="","",Parametros!$B$2-$Q52)</f>
        <v/>
      </c>
      <c r="U52" s="45">
        <f>IF($T52="","Sem data",IF($T52&lt;=2,"Nova (&lt;=2 anos)",IF($T52&lt;=5,"Em consolidacao (3-5)",IF($T52&lt;=15,"Consolidada (6-15)","Historica (&gt;15)"))))</f>
        <v/>
      </c>
      <c r="V52" s="46" t="n">
        <v>1</v>
      </c>
      <c r="W52" s="45" t="inlineStr">
        <is>
          <t>3</t>
        </is>
      </c>
      <c r="X52" s="45" t="inlineStr">
        <is>
          <t>Social</t>
        </is>
      </c>
      <c r="Y52" s="45" t="inlineStr">
        <is>
          <t>Sim</t>
        </is>
      </c>
      <c r="Z52" s="46" t="n">
        <v>1</v>
      </c>
      <c r="AA52" s="45" t="inlineStr">
        <is>
          <t>1–3</t>
        </is>
      </c>
      <c r="AB52" s="46" t="n">
        <v>1</v>
      </c>
      <c r="AC52" s="45" t="inlineStr">
        <is>
          <t>Local (1 bairro)</t>
        </is>
      </c>
      <c r="AD52" s="46" t="n">
        <v>1</v>
      </c>
      <c r="AE52" s="45" t="inlineStr">
        <is>
          <t>Não</t>
        </is>
      </c>
      <c r="AF52" s="45" t="inlineStr">
        <is>
          <t>Facebook</t>
        </is>
      </c>
      <c r="AG52" s="45" t="inlineStr">
        <is>
          <t>Não</t>
        </is>
      </c>
      <c r="AH52" s="45" t="inlineStr">
        <is>
          <t>Sim</t>
        </is>
      </c>
      <c r="AI52" s="45" t="inlineStr">
        <is>
          <t>https://www.facebook.com/ifcmaria</t>
        </is>
      </c>
      <c r="AJ52" s="46" t="n">
        <v>20</v>
      </c>
      <c r="AK52" s="45" t="inlineStr">
        <is>
          <t>pessoas</t>
        </is>
      </c>
      <c r="AL52" s="45" t="inlineStr">
        <is>
          <t>até</t>
        </is>
      </c>
      <c r="AM52" s="45" t="inlineStr">
        <is>
          <t>Até 50</t>
        </is>
      </c>
      <c r="AN52" s="45" t="inlineStr">
        <is>
          <t>20 pessoas</t>
        </is>
      </c>
      <c r="AO52" s="45" t="inlineStr">
        <is>
          <t>Sim</t>
        </is>
      </c>
      <c r="AP52" s="45" t="inlineStr">
        <is>
          <t>Atendimento/Serviço direto</t>
        </is>
      </c>
      <c r="AQ52" s="45" t="inlineStr">
        <is>
          <t>Ambiental/Infraestrutura/Tecnologia; Atendimento/Serviço direto; Formação/Capacitação</t>
        </is>
      </c>
      <c r="AR52" s="46" t="n">
        <v>3</v>
      </c>
      <c r="AS52" s="45" t="inlineStr">
        <is>
          <t>Idosos</t>
        </is>
      </c>
      <c r="AT52" s="45" t="inlineStr">
        <is>
          <t>Não</t>
        </is>
      </c>
      <c r="AU52" s="45" t="inlineStr">
        <is>
          <t>Sim</t>
        </is>
      </c>
      <c r="AV52" s="45" t="inlineStr">
        <is>
          <t>Não</t>
        </is>
      </c>
      <c r="AW52" s="45" t="inlineStr">
        <is>
          <t>Não</t>
        </is>
      </c>
      <c r="AX52" s="45" t="inlineStr">
        <is>
          <t>Não</t>
        </is>
      </c>
      <c r="AY52" s="45" t="inlineStr">
        <is>
          <t>Não</t>
        </is>
      </c>
      <c r="AZ52" s="46" t="n">
        <v>1</v>
      </c>
      <c r="BA52" s="45" t="inlineStr">
        <is>
          <t>TS-050 — Quem Canta Seus Males Espanta</t>
        </is>
      </c>
      <c r="BB52" s="47" t="n">
        <v>0.43</v>
      </c>
      <c r="BC52" s="45" t="inlineStr">
        <is>
          <t>Sim</t>
        </is>
      </c>
      <c r="BD52" s="46" t="n">
        <v>1</v>
      </c>
      <c r="BE52" s="48" t="n">
        <v>0</v>
      </c>
      <c r="BF52" s="48" t="n">
        <v>67.5</v>
      </c>
      <c r="BG52" s="45" t="inlineStr">
        <is>
          <t>Periférica</t>
        </is>
      </c>
      <c r="BH52" s="45" t="inlineStr">
        <is>
          <t>Comunidade 1</t>
        </is>
      </c>
      <c r="BI52" s="47" t="n">
        <v>1</v>
      </c>
      <c r="BJ52" s="48" t="n">
        <v>5.9</v>
      </c>
      <c r="BK52" s="48" t="n">
        <v>20</v>
      </c>
      <c r="BL52" s="48" t="n">
        <v>23.4</v>
      </c>
      <c r="BM52" s="48" t="n">
        <v>32.8</v>
      </c>
      <c r="BN52" s="45" t="inlineStr">
        <is>
          <t>Perfil: foco em públicos específicos</t>
        </is>
      </c>
      <c r="BO52" s="45" t="inlineStr">
        <is>
          <t>Sem data</t>
        </is>
      </c>
      <c r="BP52" s="45" t="inlineStr">
        <is>
          <t>Alta vulnerab. + fraco digital</t>
        </is>
      </c>
      <c r="BQ52" s="46" t="n">
        <v>1</v>
      </c>
      <c r="BR52" s="45" t="inlineStr">
        <is>
          <t>Possui como objetivo o acolhimento institucional para romper o ciclo de violência e ofertar um espaço seguro que contribua para a melhoria de qualidade de vida</t>
        </is>
      </c>
      <c r="BS52" s="45" t="inlineStr">
        <is>
          <t>O projeto Da Horta ao Prato tem o intuito de criar um espaço de troca de vivências e informações entre os idosos e os parceiros, buscando o incentivo ao consumo consciente de alimentos por meio da oficina, assim como a autonomia dessas pessoas. Além disso, um dos pontos primordiais defendidos é a acessibilidade e inclusão. Com cerca de 50% dos idosos cadeirantes, os canteiros são suspensos e possuem passarelas adequadas. Atualmente, até 20 pessoas idosas são acolhidas na Associação Franciscana de Assistência Social Coração de Maria (Afascom)</t>
        </is>
      </c>
      <c r="BT52" s="46" t="n">
        <v>159</v>
      </c>
      <c r="BU52" s="46" t="n">
        <v>547</v>
      </c>
      <c r="BV52" s="46" t="n">
        <v>87</v>
      </c>
      <c r="BW52" s="45" t="inlineStr">
        <is>
          <t>idosos, pessoas, horta, prato, intuito, criar</t>
        </is>
      </c>
      <c r="BX52" s="49" t="n">
        <v>0.909</v>
      </c>
    </row>
    <row r="53" ht="15" customHeight="1" s="30">
      <c r="A53" s="45" t="inlineStr">
        <is>
          <t>TS-052</t>
        </is>
      </c>
      <c r="B53" s="45" t="inlineStr">
        <is>
          <t>Movimento Vida Melhor</t>
        </is>
      </c>
      <c r="C53" s="45" t="inlineStr">
        <is>
          <t>Conhecer para Mudar</t>
        </is>
      </c>
      <c r="D53" s="45" t="inlineStr">
        <is>
          <t>Sim</t>
        </is>
      </c>
      <c r="E53" s="45" t="inlineStr">
        <is>
          <t>Região Sul</t>
        </is>
      </c>
      <c r="F53" s="45" t="inlineStr">
        <is>
          <t>Infantil</t>
        </is>
      </c>
      <c r="G53" s="45" t="inlineStr">
        <is>
          <t>Infância</t>
        </is>
      </c>
      <c r="H53" s="45" t="inlineStr">
        <is>
          <t>Infância</t>
        </is>
      </c>
      <c r="I53" s="45" t="inlineStr">
        <is>
          <t>R. Serra do Inajá, 65 - Jardim Paraíso, Campinas - SP, 13100-441</t>
        </is>
      </c>
      <c r="J53" s="45" t="inlineStr">
        <is>
          <t>13100-441</t>
        </is>
      </c>
      <c r="K53" s="45" t="inlineStr">
        <is>
          <t>8 - Jardim Paraíso</t>
        </is>
      </c>
      <c r="L53" s="46" t="n">
        <v>8</v>
      </c>
      <c r="M53" s="45" t="inlineStr">
        <is>
          <t>Jardim Paraíso</t>
        </is>
      </c>
      <c r="N53" s="45" t="n"/>
      <c r="O53" s="45" t="inlineStr">
        <is>
          <t>Não informado</t>
        </is>
      </c>
      <c r="P53" s="45" t="inlineStr">
        <is>
          <t>Alta</t>
        </is>
      </c>
      <c r="Q53" s="46" t="n">
        <v>2022</v>
      </c>
      <c r="R53" s="45" t="inlineStr">
        <is>
          <t>2020s</t>
        </is>
      </c>
      <c r="S53" s="45" t="inlineStr">
        <is>
          <t>2021–2024</t>
        </is>
      </c>
      <c r="T53" s="46">
        <f>IF($Q53="","",Parametros!$B$2-$Q53)</f>
        <v/>
      </c>
      <c r="U53" s="45">
        <f>IF($T53="","Sem data",IF($T53&lt;=2,"Nova (&lt;=2 anos)",IF($T53&lt;=5,"Em consolidacao (3-5)",IF($T53&lt;=15,"Consolidada (6-15)","Historica (&gt;15)"))))</f>
        <v/>
      </c>
      <c r="V53" s="46" t="n">
        <v>1</v>
      </c>
      <c r="W53" s="45" t="inlineStr">
        <is>
          <t>16</t>
        </is>
      </c>
      <c r="X53" s="45" t="inlineStr">
        <is>
          <t>Social</t>
        </is>
      </c>
      <c r="Y53" s="45" t="inlineStr">
        <is>
          <t>Sim</t>
        </is>
      </c>
      <c r="Z53" s="46" t="n">
        <v>1</v>
      </c>
      <c r="AA53" s="45" t="inlineStr">
        <is>
          <t>1–3</t>
        </is>
      </c>
      <c r="AB53" s="46" t="n">
        <v>0</v>
      </c>
      <c r="AC53" s="45" t="inlineStr">
        <is>
          <t>Não informado</t>
        </is>
      </c>
      <c r="AD53" s="46" t="n">
        <v>1</v>
      </c>
      <c r="AE53" s="45" t="inlineStr">
        <is>
          <t>Não</t>
        </is>
      </c>
      <c r="AF53" s="45" t="inlineStr">
        <is>
          <t>Instagram</t>
        </is>
      </c>
      <c r="AG53" s="45" t="inlineStr">
        <is>
          <t>Não</t>
        </is>
      </c>
      <c r="AH53" s="45" t="inlineStr">
        <is>
          <t>Sim</t>
        </is>
      </c>
      <c r="AI53" s="45" t="inlineStr">
        <is>
          <t>https://www.instagram.com/conhecerparamudar/</t>
        </is>
      </c>
      <c r="AJ53" s="46" t="n"/>
      <c r="AK53" s="45" t="n"/>
      <c r="AL53" s="45" t="n"/>
      <c r="AM53" s="45" t="inlineStr">
        <is>
          <t>Sem indicador</t>
        </is>
      </c>
      <c r="AN53" s="45" t="n"/>
      <c r="AO53" s="45" t="inlineStr">
        <is>
          <t>Não</t>
        </is>
      </c>
      <c r="AP53" s="45" t="inlineStr">
        <is>
          <t>Atendimento/Serviço direto</t>
        </is>
      </c>
      <c r="AQ53" s="45" t="inlineStr">
        <is>
          <t>Ambiental/Infraestrutura/Tecnologia; Articulação/Mobilização/Advocacy; Atendimento/Serviço direto</t>
        </is>
      </c>
      <c r="AR53" s="46" t="n">
        <v>3</v>
      </c>
      <c r="AS53" s="45" t="inlineStr">
        <is>
          <t>Infância; Juventude</t>
        </is>
      </c>
      <c r="AT53" s="45" t="inlineStr">
        <is>
          <t>Não</t>
        </is>
      </c>
      <c r="AU53" s="45" t="inlineStr">
        <is>
          <t>Não</t>
        </is>
      </c>
      <c r="AV53" s="45" t="inlineStr">
        <is>
          <t>Não</t>
        </is>
      </c>
      <c r="AW53" s="45" t="inlineStr">
        <is>
          <t>Não</t>
        </is>
      </c>
      <c r="AX53" s="45" t="inlineStr">
        <is>
          <t>Não</t>
        </is>
      </c>
      <c r="AY53" s="45" t="inlineStr">
        <is>
          <t>Não</t>
        </is>
      </c>
      <c r="AZ53" s="46" t="n">
        <v>0</v>
      </c>
      <c r="BA53" s="45" t="inlineStr">
        <is>
          <t>TS-038 — Mandacaru</t>
        </is>
      </c>
      <c r="BB53" s="47" t="n">
        <v>0.39</v>
      </c>
      <c r="BC53" s="45" t="inlineStr">
        <is>
          <t>Sim</t>
        </is>
      </c>
      <c r="BD53" s="46" t="n">
        <v>1</v>
      </c>
      <c r="BE53" s="48" t="n">
        <v>0</v>
      </c>
      <c r="BF53" s="48" t="n">
        <v>67.5</v>
      </c>
      <c r="BG53" s="45" t="inlineStr">
        <is>
          <t>Periférica</t>
        </is>
      </c>
      <c r="BH53" s="45" t="inlineStr">
        <is>
          <t>Comunidade 1</t>
        </is>
      </c>
      <c r="BI53" s="47" t="n">
        <v>1</v>
      </c>
      <c r="BJ53" s="48" t="n">
        <v>5.9</v>
      </c>
      <c r="BK53" s="48" t="n">
        <v>20</v>
      </c>
      <c r="BL53" s="48" t="n">
        <v>12.5</v>
      </c>
      <c r="BM53" s="48" t="n">
        <v>34.3</v>
      </c>
      <c r="BN53" s="45" t="inlineStr">
        <is>
          <t>Locais em estruturação</t>
        </is>
      </c>
      <c r="BO53" s="45" t="inlineStr">
        <is>
          <t>Nova e isolada</t>
        </is>
      </c>
      <c r="BP53" s="45" t="inlineStr">
        <is>
          <t>Alta vulnerab. + fraco digital</t>
        </is>
      </c>
      <c r="BQ53" s="46" t="n">
        <v>3</v>
      </c>
      <c r="BR53" s="45" t="inlineStr">
        <is>
          <t>Possui como missão constituir-se em instrumento de integração da sociedade de Campinas e Região junto aos órgãos do Poder Público de todos os níveis representados no município, com o propósito de contribuir para a conjugação de esforços que objetivem a construção progressiva de um ambiente de paz social. Para tal, operacionaliza atividades de defesa de direitos e de assistência social</t>
        </is>
      </c>
      <c r="BS53" s="45" t="inlineStr">
        <is>
          <t>Conhecer para Mudar é um projeto que surgiu a partir das experiências vividas no trabalho cotidiano do MVM, uma organização que atua em Campinas realizando busca ativa e abordagens nas ruas para identificar casos de trabalho infantil, abuso e Exploração Sexual Comercial de Crianças e Adolescentes (ESCCA), entre outros. Após o mapeamento e as abordagens, são realizadas visitas domiciliares às famílias envolvidas, onde os técnicos identificam numerosos casos de Violências Sexuais Contra Crianças e Adolescentes (VSCCA). Além disso, o projeto promove visitas a espaços comunitários para conscientizar crianças, adolescentes e profissionais sobre a ESCCA e outras formas de violência sexual. O objetivo do projeto é formar profissionais qualificados para enfrentar as Violências Sexuais Contra Crianças e Adolescentes (VSCCA) em Campinas, tanto na prevenção de novos casos quanto na intervenção em casos já existentes. O projeto também visa disseminar informações para garantir que nenhuma criança ou adolescente seja vítima dessa forma de violência</t>
        </is>
      </c>
      <c r="BT53" s="46" t="n">
        <v>387</v>
      </c>
      <c r="BU53" s="46" t="n">
        <v>1050</v>
      </c>
      <c r="BV53" s="46" t="n">
        <v>152</v>
      </c>
      <c r="BW53" s="45" t="inlineStr">
        <is>
          <t>casos, crianças, adolescentes, trabalho, campinas, abordagens</t>
        </is>
      </c>
      <c r="BX53" s="49" t="n">
        <v>1</v>
      </c>
    </row>
    <row r="54" ht="15" customHeight="1" s="30">
      <c r="A54" s="45" t="inlineStr">
        <is>
          <t>TS-053</t>
        </is>
      </c>
      <c r="B54" s="45" t="inlineStr">
        <is>
          <t>Centro Promocional Tia Ileide (CPTI)</t>
        </is>
      </c>
      <c r="C54" s="45" t="inlineStr">
        <is>
          <t>Novo Amanhecer</t>
        </is>
      </c>
      <c r="D54" s="45" t="inlineStr">
        <is>
          <t>Sim</t>
        </is>
      </c>
      <c r="E54" s="45" t="inlineStr">
        <is>
          <t>Região Norte</t>
        </is>
      </c>
      <c r="F54" s="45" t="inlineStr">
        <is>
          <t>Crianças e adolescentes</t>
        </is>
      </c>
      <c r="G54" s="45" t="inlineStr">
        <is>
          <t>Convivência</t>
        </is>
      </c>
      <c r="H54" s="45" t="inlineStr">
        <is>
          <t>Infância</t>
        </is>
      </c>
      <c r="I54" s="45" t="inlineStr">
        <is>
          <t>Rua Vladimir Pinto, 37 - Chácara Boa Vista, Campinas - SP, 13068-560</t>
        </is>
      </c>
      <c r="J54" s="45" t="inlineStr">
        <is>
          <t>13068-560</t>
        </is>
      </c>
      <c r="K54" s="45" t="inlineStr">
        <is>
          <t>4 - Chácara Boa Vista</t>
        </is>
      </c>
      <c r="L54" s="46" t="n">
        <v>4</v>
      </c>
      <c r="M54" s="45" t="inlineStr">
        <is>
          <t>Chácara Boa Vista</t>
        </is>
      </c>
      <c r="N54" s="45" t="inlineStr">
        <is>
          <t>Sede fica Chác. Boa Vista Atuaçaõ Norte, Noroeste e Sudoeste</t>
        </is>
      </c>
      <c r="O54" s="45" t="inlineStr">
        <is>
          <t>Não informado</t>
        </is>
      </c>
      <c r="P54" s="45" t="inlineStr">
        <is>
          <t>Média</t>
        </is>
      </c>
      <c r="Q54" s="46" t="n">
        <v>2022</v>
      </c>
      <c r="R54" s="45" t="inlineStr">
        <is>
          <t>2020s</t>
        </is>
      </c>
      <c r="S54" s="45" t="inlineStr">
        <is>
          <t>2021–2024</t>
        </is>
      </c>
      <c r="T54" s="46">
        <f>IF($Q54="","",Parametros!$B$2-$Q54)</f>
        <v/>
      </c>
      <c r="U54" s="45">
        <f>IF($T54="","Sem data",IF($T54&lt;=2,"Nova (&lt;=2 anos)",IF($T54&lt;=5,"Em consolidacao (3-5)",IF($T54&lt;=15,"Consolidada (6-15)","Historica (&gt;15)"))))</f>
        <v/>
      </c>
      <c r="V54" s="46" t="n">
        <v>1</v>
      </c>
      <c r="W54" s="45" t="inlineStr">
        <is>
          <t>10</t>
        </is>
      </c>
      <c r="X54" s="45" t="inlineStr">
        <is>
          <t>Econômica</t>
        </is>
      </c>
      <c r="Y54" s="45" t="inlineStr">
        <is>
          <t>Sim</t>
        </is>
      </c>
      <c r="Z54" s="46" t="n">
        <v>2</v>
      </c>
      <c r="AA54" s="45" t="inlineStr">
        <is>
          <t>1–3</t>
        </is>
      </c>
      <c r="AB54" s="46" t="n">
        <v>2</v>
      </c>
      <c r="AC54" s="45" t="inlineStr">
        <is>
          <t>Múltiplos bairros (2–5)</t>
        </is>
      </c>
      <c r="AD54" s="46" t="n">
        <v>2</v>
      </c>
      <c r="AE54" s="45" t="inlineStr">
        <is>
          <t>Sim</t>
        </is>
      </c>
      <c r="AF54" s="45" t="inlineStr">
        <is>
          <t>Instagram</t>
        </is>
      </c>
      <c r="AG54" s="45" t="inlineStr">
        <is>
          <t>Não</t>
        </is>
      </c>
      <c r="AH54" s="45" t="inlineStr">
        <is>
          <t>Sim</t>
        </is>
      </c>
      <c r="AI54" s="45" t="inlineStr">
        <is>
          <t>https://www.instagram.com/cpti_ong/</t>
        </is>
      </c>
      <c r="AJ54" s="46" t="n"/>
      <c r="AK54" s="45" t="n"/>
      <c r="AL54" s="45" t="n"/>
      <c r="AM54" s="45" t="inlineStr">
        <is>
          <t>Sem indicador</t>
        </is>
      </c>
      <c r="AN54" s="45" t="n"/>
      <c r="AO54" s="45" t="inlineStr">
        <is>
          <t>Não</t>
        </is>
      </c>
      <c r="AP54" s="45" t="inlineStr">
        <is>
          <t>Atendimento/Serviço direto</t>
        </is>
      </c>
      <c r="AQ54" s="45" t="inlineStr">
        <is>
          <t>Atendimento/Serviço direto; Cultura/Esporte/Arte; Formação/Capacitação</t>
        </is>
      </c>
      <c r="AR54" s="46" t="n">
        <v>3</v>
      </c>
      <c r="AS54" s="45" t="inlineStr">
        <is>
          <t>Infância; Juventude</t>
        </is>
      </c>
      <c r="AT54" s="45" t="inlineStr">
        <is>
          <t>Não</t>
        </is>
      </c>
      <c r="AU54" s="45" t="inlineStr">
        <is>
          <t>Não</t>
        </is>
      </c>
      <c r="AV54" s="45" t="inlineStr">
        <is>
          <t>Não</t>
        </is>
      </c>
      <c r="AW54" s="45" t="inlineStr">
        <is>
          <t>Não</t>
        </is>
      </c>
      <c r="AX54" s="45" t="inlineStr">
        <is>
          <t>Não</t>
        </is>
      </c>
      <c r="AY54" s="45" t="inlineStr">
        <is>
          <t>Não</t>
        </is>
      </c>
      <c r="AZ54" s="46" t="n">
        <v>0</v>
      </c>
      <c r="BA54" s="45" t="inlineStr">
        <is>
          <t>TS-024 — Serviço de Proteção Social Especial no D</t>
        </is>
      </c>
      <c r="BB54" s="47" t="n">
        <v>0.26</v>
      </c>
      <c r="BC54" s="45" t="inlineStr">
        <is>
          <t>Não</t>
        </is>
      </c>
      <c r="BD54" s="46" t="n">
        <v>2</v>
      </c>
      <c r="BE54" s="48" t="n">
        <v>28.9</v>
      </c>
      <c r="BF54" s="48" t="n">
        <v>71.8</v>
      </c>
      <c r="BG54" s="45" t="inlineStr">
        <is>
          <t>Periférica</t>
        </is>
      </c>
      <c r="BH54" s="45" t="inlineStr">
        <is>
          <t>Comunidade 2</t>
        </is>
      </c>
      <c r="BI54" s="47" t="n">
        <v>0.5</v>
      </c>
      <c r="BJ54" s="48" t="n">
        <v>11.8</v>
      </c>
      <c r="BK54" s="48" t="n">
        <v>20</v>
      </c>
      <c r="BL54" s="48" t="n">
        <v>14.3</v>
      </c>
      <c r="BM54" s="48" t="n">
        <v>36</v>
      </c>
      <c r="BN54" s="45" t="inlineStr">
        <is>
          <t>Locais em estruturação</t>
        </is>
      </c>
      <c r="BO54" s="45" t="inlineStr">
        <is>
          <t>Nova e bem conectada</t>
        </is>
      </c>
      <c r="BP54" s="45" t="inlineStr">
        <is>
          <t>Menor vulnerab. + fraco digital</t>
        </is>
      </c>
      <c r="BQ54" s="46" t="n">
        <v>3</v>
      </c>
      <c r="BR54" s="45" t="inlineStr">
        <is>
          <t>O CPTI é uma instituição de assistência social e educação não formal que atua no atendimento e na promoção da garantia de direitos de crianças, adolescentes e de grupos familiares. Referência no terceiro setor, contribui com o desenvolvimento social e cultural de milhares de pessoas, do Distrito de Nova Aparecida, região norte de Campinas-SP</t>
        </is>
      </c>
      <c r="BS54" s="45" t="inlineStr">
        <is>
          <t>O Projeto Novo Amanhecer, realizado pelo Centro Promocional Tia Ileide (CPTI) em parceria com a Fundação FEAC, surgiu a partir de uma demanda do serviço de proteção especial de média complexidade. Esse serviço foca no atendimento a famílias e indivíduos com direitos violados, mas cujos vínculos familiares não foram rompidos. A iniciativa propõe uma metodologia inovadora para abordar os diversos tipos de violência a que crianças e adolescentes estão sujeitos. Para isso, oferece seis diferentes jogos e uma oficina chamada "Oito Sentidos". Por meio dessa abordagem delicada e da releitura de brincadeiras infantis, os jovens são capacitados a entender os diferentes mecanismos dos serviços públicos de atendimento, aprendendo onde buscar ajuda e garantir seus direitos em situações de violência</t>
        </is>
      </c>
      <c r="BT54" s="46" t="n">
        <v>343</v>
      </c>
      <c r="BU54" s="46" t="n">
        <v>797</v>
      </c>
      <c r="BV54" s="46" t="n">
        <v>119</v>
      </c>
      <c r="BW54" s="45" t="inlineStr">
        <is>
          <t>serviço, atendimento, direitos, violência, diferentes, amanhecer</t>
        </is>
      </c>
      <c r="BX54" s="49" t="n">
        <v>1</v>
      </c>
    </row>
    <row r="55" ht="15" customHeight="1" s="30">
      <c r="A55" s="45" t="inlineStr">
        <is>
          <t>TS-054</t>
        </is>
      </c>
      <c r="B55" s="45" t="inlineStr">
        <is>
          <t>Centro Promocional Tia Ileide (CPTI)</t>
        </is>
      </c>
      <c r="C55" s="45" t="inlineStr">
        <is>
          <t>Ciranda</t>
        </is>
      </c>
      <c r="D55" s="45" t="inlineStr">
        <is>
          <t>Sim</t>
        </is>
      </c>
      <c r="E55" s="45" t="inlineStr">
        <is>
          <t>Região Norte</t>
        </is>
      </c>
      <c r="F55" s="45" t="inlineStr">
        <is>
          <t>Infantil</t>
        </is>
      </c>
      <c r="G55" s="45" t="inlineStr">
        <is>
          <t>Convivência</t>
        </is>
      </c>
      <c r="H55" s="45" t="inlineStr">
        <is>
          <t>Infância</t>
        </is>
      </c>
      <c r="I55" s="45" t="inlineStr">
        <is>
          <t>Rua Vladimir Pinto, 37 - Chácara Boa Vista, Campinas - SP, 13068-560</t>
        </is>
      </c>
      <c r="J55" s="45" t="inlineStr">
        <is>
          <t>13068-560</t>
        </is>
      </c>
      <c r="K55" s="45" t="inlineStr">
        <is>
          <t>4 - Chácara Boa Vista</t>
        </is>
      </c>
      <c r="L55" s="46" t="n">
        <v>4</v>
      </c>
      <c r="M55" s="45" t="inlineStr">
        <is>
          <t>Chácara Boa Vista</t>
        </is>
      </c>
      <c r="N55" s="45" t="inlineStr">
        <is>
          <t>Sede fica Chác. Boa Vista Atuaçaõ Norte, Noroeste e Sudoeste</t>
        </is>
      </c>
      <c r="O55" s="45" t="inlineStr">
        <is>
          <t>Não informado</t>
        </is>
      </c>
      <c r="P55" s="45" t="inlineStr">
        <is>
          <t>Média</t>
        </is>
      </c>
      <c r="Q55" s="46" t="n">
        <v>2022</v>
      </c>
      <c r="R55" s="45" t="inlineStr">
        <is>
          <t>2020s</t>
        </is>
      </c>
      <c r="S55" s="45" t="inlineStr">
        <is>
          <t>2021–2024</t>
        </is>
      </c>
      <c r="T55" s="46">
        <f>IF($Q55="","",Parametros!$B$2-$Q55)</f>
        <v/>
      </c>
      <c r="U55" s="45">
        <f>IF($T55="","Sem data",IF($T55&lt;=2,"Nova (&lt;=2 anos)",IF($T55&lt;=5,"Em consolidacao (3-5)",IF($T55&lt;=15,"Consolidada (6-15)","Historica (&gt;15)"))))</f>
        <v/>
      </c>
      <c r="V55" s="46" t="n">
        <v>1</v>
      </c>
      <c r="W55" s="45" t="inlineStr">
        <is>
          <t>10</t>
        </is>
      </c>
      <c r="X55" s="45" t="inlineStr">
        <is>
          <t>Econômica</t>
        </is>
      </c>
      <c r="Y55" s="45" t="inlineStr">
        <is>
          <t>Sim</t>
        </is>
      </c>
      <c r="Z55" s="46" t="n">
        <v>2</v>
      </c>
      <c r="AA55" s="45" t="inlineStr">
        <is>
          <t>1–3</t>
        </is>
      </c>
      <c r="AB55" s="46" t="n">
        <v>2</v>
      </c>
      <c r="AC55" s="45" t="inlineStr">
        <is>
          <t>Múltiplos bairros (2–5)</t>
        </is>
      </c>
      <c r="AD55" s="46" t="n">
        <v>2</v>
      </c>
      <c r="AE55" s="45" t="inlineStr">
        <is>
          <t>Sim</t>
        </is>
      </c>
      <c r="AF55" s="45" t="inlineStr">
        <is>
          <t>Instagram</t>
        </is>
      </c>
      <c r="AG55" s="45" t="inlineStr">
        <is>
          <t>Não</t>
        </is>
      </c>
      <c r="AH55" s="45" t="inlineStr">
        <is>
          <t>Sim</t>
        </is>
      </c>
      <c r="AI55" s="45" t="inlineStr">
        <is>
          <t>https://www.instagram.com/cpti_ong/</t>
        </is>
      </c>
      <c r="AJ55" s="46" t="n"/>
      <c r="AK55" s="45" t="n"/>
      <c r="AL55" s="45" t="n"/>
      <c r="AM55" s="45" t="inlineStr">
        <is>
          <t>Sem indicador</t>
        </is>
      </c>
      <c r="AN55" s="45" t="n"/>
      <c r="AO55" s="45" t="inlineStr">
        <is>
          <t>Não</t>
        </is>
      </c>
      <c r="AP55" s="45" t="inlineStr">
        <is>
          <t>Atendimento/Serviço direto</t>
        </is>
      </c>
      <c r="AQ55" s="45" t="inlineStr">
        <is>
          <t>Atendimento/Serviço direto; Cultura/Esporte/Arte; Formação/Capacitação</t>
        </is>
      </c>
      <c r="AR55" s="46" t="n">
        <v>3</v>
      </c>
      <c r="AS55" s="45" t="inlineStr">
        <is>
          <t>Primeira infância (0-6); Infância; Juventude</t>
        </is>
      </c>
      <c r="AT55" s="45" t="inlineStr">
        <is>
          <t>Não</t>
        </is>
      </c>
      <c r="AU55" s="45" t="inlineStr">
        <is>
          <t>Não</t>
        </is>
      </c>
      <c r="AV55" s="45" t="inlineStr">
        <is>
          <t>Não</t>
        </is>
      </c>
      <c r="AW55" s="45" t="inlineStr">
        <is>
          <t>Não</t>
        </is>
      </c>
      <c r="AX55" s="45" t="inlineStr">
        <is>
          <t>Não</t>
        </is>
      </c>
      <c r="AY55" s="45" t="inlineStr">
        <is>
          <t>Não</t>
        </is>
      </c>
      <c r="AZ55" s="46" t="n">
        <v>0</v>
      </c>
      <c r="BA55" s="45" t="inlineStr">
        <is>
          <t>TS-076 — Potencializar</t>
        </is>
      </c>
      <c r="BB55" s="47" t="n">
        <v>0.26</v>
      </c>
      <c r="BC55" s="45" t="inlineStr">
        <is>
          <t>Não</t>
        </is>
      </c>
      <c r="BD55" s="46" t="n">
        <v>2</v>
      </c>
      <c r="BE55" s="48" t="n">
        <v>28.9</v>
      </c>
      <c r="BF55" s="48" t="n">
        <v>71.8</v>
      </c>
      <c r="BG55" s="45" t="inlineStr">
        <is>
          <t>Periférica</t>
        </is>
      </c>
      <c r="BH55" s="45" t="inlineStr">
        <is>
          <t>Comunidade 2</t>
        </is>
      </c>
      <c r="BI55" s="47" t="n">
        <v>0.5</v>
      </c>
      <c r="BJ55" s="48" t="n">
        <v>11.8</v>
      </c>
      <c r="BK55" s="48" t="n">
        <v>20</v>
      </c>
      <c r="BL55" s="48" t="n">
        <v>14.3</v>
      </c>
      <c r="BM55" s="48" t="n">
        <v>36</v>
      </c>
      <c r="BN55" s="45" t="inlineStr">
        <is>
          <t>Locais em estruturação</t>
        </is>
      </c>
      <c r="BO55" s="45" t="inlineStr">
        <is>
          <t>Nova e bem conectada</t>
        </is>
      </c>
      <c r="BP55" s="45" t="inlineStr">
        <is>
          <t>Menor vulnerab. + fraco digital</t>
        </is>
      </c>
      <c r="BQ55" s="46" t="n">
        <v>3</v>
      </c>
      <c r="BR55" s="45" t="inlineStr">
        <is>
          <t>O CPTI é uma instituição de assistência social e educação não formal que atua no atendimento e na promoção da garantia de direitos de crianças, adolescentes e de grupos familiares. Referência no terceiro setor, contribui com o desenvolvimento social e cultural de milhares de pessoas, do Distrito de Nova Aparecida, região norte de Campinas-SP</t>
        </is>
      </c>
      <c r="BS55" s="45" t="inlineStr">
        <is>
          <t>O projeto Ciranda tem como objetivo possibilitar às crianças de seis meses a 06 anos e seus responsáveis atendidas pelo Programa Viva Leite com polo de atendimento no CPTI, melhores condições de vínculos e desenvolvimento através da implementação de diversas ações voltadas para esse público, garantindo acesso e encaminhamentos para famílias em situação de vulnerabilidade, fortalecendo vínculos familiares e comunitários e subsidiando informações para os cuidados na primeira infância</t>
        </is>
      </c>
      <c r="BT55" s="46" t="n">
        <v>343</v>
      </c>
      <c r="BU55" s="46" t="n">
        <v>486</v>
      </c>
      <c r="BV55" s="46" t="n">
        <v>69</v>
      </c>
      <c r="BW55" s="45" t="inlineStr">
        <is>
          <t>vínculos, ciranda, possibilitar, crianças, seis, meses</t>
        </is>
      </c>
      <c r="BX55" s="49" t="n">
        <v>1</v>
      </c>
    </row>
    <row r="56" ht="15" customHeight="1" s="30">
      <c r="A56" s="45" t="inlineStr">
        <is>
          <t>TS-055</t>
        </is>
      </c>
      <c r="B56" s="45" t="inlineStr">
        <is>
          <t>Centro Cultural Louis Braille de Campinas</t>
        </is>
      </c>
      <c r="C56" s="45" t="inlineStr">
        <is>
          <t>Esporte em Rede</t>
        </is>
      </c>
      <c r="D56" s="45" t="inlineStr">
        <is>
          <t>Sim</t>
        </is>
      </c>
      <c r="E56" s="45" t="inlineStr">
        <is>
          <t>Região Sul</t>
        </is>
      </c>
      <c r="F56" s="45" t="inlineStr">
        <is>
          <t>Geral</t>
        </is>
      </c>
      <c r="G56" s="45" t="inlineStr">
        <is>
          <t>Acessibilidade</t>
        </is>
      </c>
      <c r="H56" s="45" t="inlineStr">
        <is>
          <t>Acessibilidade</t>
        </is>
      </c>
      <c r="I56" s="45" t="inlineStr">
        <is>
          <t>Av. Dr. Antônio Carlos Sáles Júnior, 600 - Jardim Proença, Campinas - SP, 13100-410</t>
        </is>
      </c>
      <c r="J56" s="45" t="inlineStr">
        <is>
          <t>13100-410</t>
        </is>
      </c>
      <c r="K56" s="45" t="inlineStr">
        <is>
          <t>8 - Jardim Proença</t>
        </is>
      </c>
      <c r="L56" s="46" t="n">
        <v>8</v>
      </c>
      <c r="M56" s="45" t="inlineStr">
        <is>
          <t>Jardim Proença</t>
        </is>
      </c>
      <c r="N56" s="45" t="n"/>
      <c r="O56" s="45" t="inlineStr">
        <is>
          <t>Não informado</t>
        </is>
      </c>
      <c r="P56" s="45" t="inlineStr">
        <is>
          <t>Alta</t>
        </is>
      </c>
      <c r="Q56" s="46" t="n"/>
      <c r="R56" s="45" t="inlineStr">
        <is>
          <t>Sem data</t>
        </is>
      </c>
      <c r="S56" s="45" t="inlineStr">
        <is>
          <t>Sem data</t>
        </is>
      </c>
      <c r="T56" s="46">
        <f>IF($Q56="","",Parametros!$B$2-$Q56)</f>
        <v/>
      </c>
      <c r="U56" s="45">
        <f>IF($T56="","Sem data",IF($T56&lt;=2,"Nova (&lt;=2 anos)",IF($T56&lt;=5,"Em consolidacao (3-5)",IF($T56&lt;=15,"Consolidada (6-15)","Historica (&gt;15)"))))</f>
        <v/>
      </c>
      <c r="V56" s="46" t="n">
        <v>2</v>
      </c>
      <c r="W56" s="45" t="inlineStr">
        <is>
          <t>3; 10</t>
        </is>
      </c>
      <c r="X56" s="45" t="inlineStr">
        <is>
          <t>Econômica; Social</t>
        </is>
      </c>
      <c r="Y56" s="45" t="inlineStr">
        <is>
          <t>Sim</t>
        </is>
      </c>
      <c r="Z56" s="46" t="n">
        <v>4</v>
      </c>
      <c r="AA56" s="45" t="inlineStr">
        <is>
          <t>4–7</t>
        </is>
      </c>
      <c r="AB56" s="46" t="n">
        <v>0</v>
      </c>
      <c r="AC56" s="45" t="inlineStr">
        <is>
          <t>Não informado</t>
        </is>
      </c>
      <c r="AD56" s="46" t="n">
        <v>1</v>
      </c>
      <c r="AE56" s="45" t="inlineStr">
        <is>
          <t>Não</t>
        </is>
      </c>
      <c r="AF56" s="45" t="inlineStr">
        <is>
          <t>Instagram</t>
        </is>
      </c>
      <c r="AG56" s="45" t="inlineStr">
        <is>
          <t>Não</t>
        </is>
      </c>
      <c r="AH56" s="45" t="inlineStr">
        <is>
          <t>Sim</t>
        </is>
      </c>
      <c r="AI56" s="45" t="inlineStr">
        <is>
          <t>https://www.instagram.com/centrolouisbraillecampinas/</t>
        </is>
      </c>
      <c r="AJ56" s="46" t="n"/>
      <c r="AK56" s="45" t="n"/>
      <c r="AL56" s="45" t="n"/>
      <c r="AM56" s="45" t="inlineStr">
        <is>
          <t>Sem indicador</t>
        </is>
      </c>
      <c r="AN56" s="45" t="n"/>
      <c r="AO56" s="45" t="inlineStr">
        <is>
          <t>Não</t>
        </is>
      </c>
      <c r="AP56" s="45" t="inlineStr">
        <is>
          <t>Cultura/Esporte/Arte</t>
        </is>
      </c>
      <c r="AQ56" s="45" t="inlineStr">
        <is>
          <t>Articulação/Mobilização/Advocacy; Atendimento/Serviço direto; Cultura/Esporte/Arte; Formação/Capacitação</t>
        </is>
      </c>
      <c r="AR56" s="46" t="n">
        <v>4</v>
      </c>
      <c r="AS56" s="45" t="inlineStr">
        <is>
          <t>Não especificado</t>
        </is>
      </c>
      <c r="AT56" s="45" t="inlineStr">
        <is>
          <t>Não</t>
        </is>
      </c>
      <c r="AU56" s="45" t="inlineStr">
        <is>
          <t>Sim</t>
        </is>
      </c>
      <c r="AV56" s="45" t="inlineStr">
        <is>
          <t>Não</t>
        </is>
      </c>
      <c r="AW56" s="45" t="inlineStr">
        <is>
          <t>Não</t>
        </is>
      </c>
      <c r="AX56" s="45" t="inlineStr">
        <is>
          <t>Não</t>
        </is>
      </c>
      <c r="AY56" s="45" t="inlineStr">
        <is>
          <t>Não</t>
        </is>
      </c>
      <c r="AZ56" s="46" t="n">
        <v>1</v>
      </c>
      <c r="BA56" s="45" t="inlineStr">
        <is>
          <t>TS-084 — Asas</t>
        </is>
      </c>
      <c r="BB56" s="47" t="n">
        <v>0.32</v>
      </c>
      <c r="BC56" s="45" t="inlineStr">
        <is>
          <t>Não</t>
        </is>
      </c>
      <c r="BD56" s="46" t="n">
        <v>4</v>
      </c>
      <c r="BE56" s="48" t="n">
        <v>16.9</v>
      </c>
      <c r="BF56" s="48" t="n">
        <v>71.7</v>
      </c>
      <c r="BG56" s="45" t="inlineStr">
        <is>
          <t>Articulada</t>
        </is>
      </c>
      <c r="BH56" s="45" t="inlineStr">
        <is>
          <t>Comunidade 1</t>
        </is>
      </c>
      <c r="BI56" s="47" t="n">
        <v>0.25</v>
      </c>
      <c r="BJ56" s="48" t="n">
        <v>23.5</v>
      </c>
      <c r="BK56" s="48" t="n">
        <v>20</v>
      </c>
      <c r="BL56" s="48" t="n">
        <v>35</v>
      </c>
      <c r="BM56" s="48" t="n">
        <v>38.1</v>
      </c>
      <c r="BN56" s="45" t="inlineStr">
        <is>
          <t>Perfil: foco em públicos específicos</t>
        </is>
      </c>
      <c r="BO56" s="45" t="inlineStr">
        <is>
          <t>Sem data</t>
        </is>
      </c>
      <c r="BP56" s="45" t="inlineStr">
        <is>
          <t>Alta vulnerab. + fraco digital</t>
        </is>
      </c>
      <c r="BQ56" s="46" t="n">
        <v>1</v>
      </c>
      <c r="BR56" s="45" t="inlineStr">
        <is>
          <t>Desde 1969, o Centro Cultural Louis Braille de Campinas dedica-se a desenvolver e incluir a pessoa com deficiência visual no meio social, oferecendo serviços e atividades educacionais, culturais, sociais e de bem-estar físico e psicológico. Atendendo usuários a partir de 6 anos de idade, já inseridas no ensino fundamental, não restringindo a idade máxima, a idade média dos usuários é de 40 anos</t>
        </is>
      </c>
      <c r="BS56" s="45" t="inlineStr">
        <is>
          <t>O Esporte em Rede é um projeto com o objetivo de promover a inclusão de pessoas com deficiência visual através da participação em práticas esportivas aquáticas. O projeto visa proporcionar autonomia aos participantes, contribuir para seu aperfeiçoamento técnico e pessoal, e aumentar a sociabilidade, ampliando o acesso a novos territórios sociais</t>
        </is>
      </c>
      <c r="BT56" s="46" t="n">
        <v>397</v>
      </c>
      <c r="BU56" s="46" t="n">
        <v>347</v>
      </c>
      <c r="BV56" s="46" t="n">
        <v>51</v>
      </c>
      <c r="BW56" s="45" t="inlineStr">
        <is>
          <t>esporte, rede, inclusão, pessoas, deficiência, visual</t>
        </is>
      </c>
      <c r="BX56" s="49" t="n">
        <v>0.909</v>
      </c>
    </row>
    <row r="57" ht="15" customHeight="1" s="30">
      <c r="A57" s="45" t="inlineStr">
        <is>
          <t>TS-056</t>
        </is>
      </c>
      <c r="B57" s="45" t="inlineStr">
        <is>
          <t>ONG Gabriel</t>
        </is>
      </c>
      <c r="C57" s="45" t="inlineStr">
        <is>
          <t>Rodas de Conversa</t>
        </is>
      </c>
      <c r="D57" s="45" t="inlineStr">
        <is>
          <t>Sim</t>
        </is>
      </c>
      <c r="E57" s="45" t="inlineStr">
        <is>
          <t>Região Noroeste</t>
        </is>
      </c>
      <c r="F57" s="45" t="inlineStr">
        <is>
          <t>Geral</t>
        </is>
      </c>
      <c r="G57" s="45" t="inlineStr">
        <is>
          <t>Saúde e alimentação</t>
        </is>
      </c>
      <c r="H57" s="45" t="inlineStr">
        <is>
          <t>Saúde e alimentação</t>
        </is>
      </c>
      <c r="I57" s="45" t="inlineStr">
        <is>
          <t>Rua Heitor Ribas Bueno, 231 - Cidade Satélite Íris, Campinas - SP, 13059-637</t>
        </is>
      </c>
      <c r="J57" s="45" t="inlineStr">
        <is>
          <t>13059-637</t>
        </is>
      </c>
      <c r="K57" s="45" t="inlineStr">
        <is>
          <t>14 - Cidade Satélite Íris</t>
        </is>
      </c>
      <c r="L57" s="46" t="n">
        <v>14</v>
      </c>
      <c r="M57" s="45" t="inlineStr">
        <is>
          <t>Cidade Satélite Íris</t>
        </is>
      </c>
      <c r="N57" s="45" t="inlineStr">
        <is>
          <t>Cidade Satélite Íris</t>
        </is>
      </c>
      <c r="O57" s="45" t="inlineStr">
        <is>
          <t>Campo Grande</t>
        </is>
      </c>
      <c r="P57" s="45" t="inlineStr">
        <is>
          <t>Alta</t>
        </is>
      </c>
      <c r="Q57" s="46" t="n">
        <v>2022</v>
      </c>
      <c r="R57" s="45" t="inlineStr">
        <is>
          <t>2020s</t>
        </is>
      </c>
      <c r="S57" s="45" t="inlineStr">
        <is>
          <t>2021–2024</t>
        </is>
      </c>
      <c r="T57" s="46">
        <f>IF($Q57="","",Parametros!$B$2-$Q57)</f>
        <v/>
      </c>
      <c r="U57" s="45">
        <f>IF($T57="","Sem data",IF($T57&lt;=2,"Nova (&lt;=2 anos)",IF($T57&lt;=5,"Em consolidacao (3-5)",IF($T57&lt;=15,"Consolidada (6-15)","Historica (&gt;15)"))))</f>
        <v/>
      </c>
      <c r="V57" s="46" t="n">
        <v>1</v>
      </c>
      <c r="W57" s="45" t="inlineStr">
        <is>
          <t>3</t>
        </is>
      </c>
      <c r="X57" s="45" t="inlineStr">
        <is>
          <t>Social</t>
        </is>
      </c>
      <c r="Y57" s="45" t="inlineStr">
        <is>
          <t>Não</t>
        </is>
      </c>
      <c r="Z57" s="46" t="n">
        <v>0</v>
      </c>
      <c r="AA57" s="45" t="inlineStr">
        <is>
          <t>Sem parceria listada</t>
        </is>
      </c>
      <c r="AB57" s="46" t="n">
        <v>1</v>
      </c>
      <c r="AC57" s="45" t="inlineStr">
        <is>
          <t>Local (1 bairro)</t>
        </is>
      </c>
      <c r="AD57" s="46" t="n">
        <v>1</v>
      </c>
      <c r="AE57" s="45" t="inlineStr">
        <is>
          <t>Não</t>
        </is>
      </c>
      <c r="AF57" s="45" t="inlineStr">
        <is>
          <t>Site próprio</t>
        </is>
      </c>
      <c r="AG57" s="45" t="inlineStr">
        <is>
          <t>Sim</t>
        </is>
      </c>
      <c r="AH57" s="45" t="inlineStr">
        <is>
          <t>Sim</t>
        </is>
      </c>
      <c r="AI57" s="45" t="inlineStr">
        <is>
          <t>https://onggabriel.com/</t>
        </is>
      </c>
      <c r="AJ57" s="46" t="n"/>
      <c r="AK57" s="45" t="n"/>
      <c r="AL57" s="45" t="n"/>
      <c r="AM57" s="45" t="inlineStr">
        <is>
          <t>Sem indicador</t>
        </is>
      </c>
      <c r="AN57" s="45" t="n"/>
      <c r="AO57" s="45" t="inlineStr">
        <is>
          <t>Não</t>
        </is>
      </c>
      <c r="AP57" s="45" t="inlineStr">
        <is>
          <t>Atendimento/Serviço direto</t>
        </is>
      </c>
      <c r="AQ57" s="45" t="inlineStr">
        <is>
          <t>Articulação/Mobilização/Advocacy; Atendimento/Serviço direto; Formação/Capacitação</t>
        </is>
      </c>
      <c r="AR57" s="46" t="n">
        <v>3</v>
      </c>
      <c r="AS57" s="45" t="inlineStr">
        <is>
          <t>Não especificado</t>
        </is>
      </c>
      <c r="AT57" s="45" t="inlineStr">
        <is>
          <t>Não</t>
        </is>
      </c>
      <c r="AU57" s="45" t="inlineStr">
        <is>
          <t>Não</t>
        </is>
      </c>
      <c r="AV57" s="45" t="inlineStr">
        <is>
          <t>Não</t>
        </is>
      </c>
      <c r="AW57" s="45" t="inlineStr">
        <is>
          <t>Não</t>
        </is>
      </c>
      <c r="AX57" s="45" t="inlineStr">
        <is>
          <t>Não</t>
        </is>
      </c>
      <c r="AY57" s="45" t="inlineStr">
        <is>
          <t>Não</t>
        </is>
      </c>
      <c r="AZ57" s="46" t="n">
        <v>0</v>
      </c>
      <c r="BA57" s="45" t="inlineStr">
        <is>
          <t>TS-058 — Vem com a Gente</t>
        </is>
      </c>
      <c r="BB57" s="47" t="n">
        <v>0.23</v>
      </c>
      <c r="BC57" s="45" t="inlineStr">
        <is>
          <t>Não</t>
        </is>
      </c>
      <c r="BD57" s="46" t="n">
        <v>0</v>
      </c>
      <c r="BE57" s="48" t="n">
        <v>0</v>
      </c>
      <c r="BF57" s="48" t="n">
        <v>0</v>
      </c>
      <c r="BG57" s="45" t="inlineStr">
        <is>
          <t>Sem parceria listada</t>
        </is>
      </c>
      <c r="BH57" s="45" t="inlineStr">
        <is>
          <t>Sem parceria</t>
        </is>
      </c>
      <c r="BI57" s="47" t="n"/>
      <c r="BJ57" s="48" t="n">
        <v>0</v>
      </c>
      <c r="BK57" s="48" t="n">
        <v>60</v>
      </c>
      <c r="BL57" s="48" t="n">
        <v>13.4</v>
      </c>
      <c r="BM57" s="48" t="n">
        <v>32.5</v>
      </c>
      <c r="BN57" s="45" t="inlineStr">
        <is>
          <t>Perfil: forte presença digital</t>
        </is>
      </c>
      <c r="BO57" s="45" t="inlineStr">
        <is>
          <t>Nova e isolada</t>
        </is>
      </c>
      <c r="BP57" s="45" t="inlineStr">
        <is>
          <t>Alta vulnerab. + forte digital</t>
        </is>
      </c>
      <c r="BQ57" s="46" t="n">
        <v>0</v>
      </c>
      <c r="BR57" s="45" t="inlineStr">
        <is>
          <t>A ONG Gabriel surgiu a partir da dor de perder alguém para o suicídio. Sua missão é evitar que outras famílias passem pela mesma dor que a família do Gabriel enfrentou e prevenir que a depressão leve outras pessoas incríveis como ele</t>
        </is>
      </c>
      <c r="BS57" s="45" t="inlineStr">
        <is>
          <t>O Rodas de Conversa sobre a Saúde Mental é um projeto da ONG que oferece à comunidade local serviços voltados para atender às diversas necessidades de pessoas enfrentando desafios relacionados à saúde mental. A organização também cria redes de apoio para auxiliar no combate ao suicídio. As rodas de conversa abordam temas como ansiedade, estresse, depressão e as pressões relacionadas à escola ou ao trabalho, proporcionando um espaço para que indivíduos lidem com situações semelhantes e compartilhem experiências</t>
        </is>
      </c>
      <c r="BT57" s="46" t="n">
        <v>233</v>
      </c>
      <c r="BU57" s="46" t="n">
        <v>515</v>
      </c>
      <c r="BV57" s="46" t="n">
        <v>78</v>
      </c>
      <c r="BW57" s="45" t="inlineStr">
        <is>
          <t>rodas, conversa, saúde, mental, comunidade, local</t>
        </is>
      </c>
      <c r="BX57" s="49" t="n">
        <v>1</v>
      </c>
    </row>
    <row r="58" ht="15" customHeight="1" s="30">
      <c r="A58" s="45" t="inlineStr">
        <is>
          <t>TS-057</t>
        </is>
      </c>
      <c r="B58" s="45" t="inlineStr">
        <is>
          <t>OSCIP TERRA DAS ANDORINHAS</t>
        </is>
      </c>
      <c r="C58" s="45" t="inlineStr">
        <is>
          <t>Masculinidade Quebrando Tabus</t>
        </is>
      </c>
      <c r="D58" s="45" t="inlineStr">
        <is>
          <t>Não identificado</t>
        </is>
      </c>
      <c r="E58" s="45" t="inlineStr">
        <is>
          <t>Região Sul</t>
        </is>
      </c>
      <c r="F58" s="45" t="inlineStr">
        <is>
          <t>Adolescentes e jovens adultos</t>
        </is>
      </c>
      <c r="G58" s="45" t="inlineStr">
        <is>
          <t>Saúde e alimentação</t>
        </is>
      </c>
      <c r="H58" s="45" t="inlineStr">
        <is>
          <t>Convivência</t>
        </is>
      </c>
      <c r="I58" s="45" t="inlineStr">
        <is>
          <t>Rua Das Violetas, 69 13050 063 Campinas. Vila Mimosa</t>
        </is>
      </c>
      <c r="J58" s="45" t="inlineStr">
        <is>
          <t>13050-063</t>
        </is>
      </c>
      <c r="K58" s="45" t="inlineStr">
        <is>
          <t>15 - Vila Mimosa</t>
        </is>
      </c>
      <c r="L58" s="46" t="n">
        <v>15</v>
      </c>
      <c r="M58" s="45" t="inlineStr">
        <is>
          <t>Vila Mimosa</t>
        </is>
      </c>
      <c r="N58" s="45" t="inlineStr">
        <is>
          <t>Vila Mimosa</t>
        </is>
      </c>
      <c r="O58" s="45" t="inlineStr">
        <is>
          <t>Não informado</t>
        </is>
      </c>
      <c r="P58" s="45" t="inlineStr">
        <is>
          <t>Alta</t>
        </is>
      </c>
      <c r="Q58" s="46" t="n">
        <v>2022</v>
      </c>
      <c r="R58" s="45" t="inlineStr">
        <is>
          <t>2020s</t>
        </is>
      </c>
      <c r="S58" s="45" t="inlineStr">
        <is>
          <t>2021–2024</t>
        </is>
      </c>
      <c r="T58" s="46">
        <f>IF($Q58="","",Parametros!$B$2-$Q58)</f>
        <v/>
      </c>
      <c r="U58" s="45">
        <f>IF($T58="","Sem data",IF($T58&lt;=2,"Nova (&lt;=2 anos)",IF($T58&lt;=5,"Em consolidacao (3-5)",IF($T58&lt;=15,"Consolidada (6-15)","Historica (&gt;15)"))))</f>
        <v/>
      </c>
      <c r="V58" s="46" t="n">
        <v>1</v>
      </c>
      <c r="W58" s="45" t="inlineStr">
        <is>
          <t>10</t>
        </is>
      </c>
      <c r="X58" s="45" t="inlineStr">
        <is>
          <t>Econômica</t>
        </is>
      </c>
      <c r="Y58" s="45" t="inlineStr">
        <is>
          <t>Não</t>
        </is>
      </c>
      <c r="Z58" s="46" t="n">
        <v>11</v>
      </c>
      <c r="AA58" s="45" t="inlineStr">
        <is>
          <t>8+</t>
        </is>
      </c>
      <c r="AB58" s="46" t="n">
        <v>1</v>
      </c>
      <c r="AC58" s="45" t="inlineStr">
        <is>
          <t>Local (1 bairro)</t>
        </is>
      </c>
      <c r="AD58" s="46" t="n">
        <v>2</v>
      </c>
      <c r="AE58" s="45" t="inlineStr">
        <is>
          <t>Sim</t>
        </is>
      </c>
      <c r="AF58" s="45" t="inlineStr">
        <is>
          <t>Instagram; Facebook</t>
        </is>
      </c>
      <c r="AG58" s="45" t="inlineStr">
        <is>
          <t>Não</t>
        </is>
      </c>
      <c r="AH58" s="45" t="inlineStr">
        <is>
          <t>Sim</t>
        </is>
      </c>
      <c r="AI58" s="45" t="inlineStr">
        <is>
          <t>https://www.facebook.com/vivamelhorfacaotestehivaids?ref=hl https://www.instagram.com/quebrandotabustda/?locale=de&amp;hl=am-et</t>
        </is>
      </c>
      <c r="AJ58" s="46" t="n"/>
      <c r="AK58" s="45" t="n"/>
      <c r="AL58" s="45" t="n"/>
      <c r="AM58" s="45" t="inlineStr">
        <is>
          <t>Sem indicador</t>
        </is>
      </c>
      <c r="AN58" s="45" t="n"/>
      <c r="AO58" s="45" t="inlineStr">
        <is>
          <t>Não</t>
        </is>
      </c>
      <c r="AP58" s="45" t="inlineStr">
        <is>
          <t>Cultura/Esporte/Arte</t>
        </is>
      </c>
      <c r="AQ58" s="45" t="inlineStr">
        <is>
          <t>Ambiental/Infraestrutura/Tecnologia; Cultura/Esporte/Arte; Formação/Capacitação</t>
        </is>
      </c>
      <c r="AR58" s="46" t="n">
        <v>3</v>
      </c>
      <c r="AS58" s="45" t="inlineStr">
        <is>
          <t>Juventude</t>
        </is>
      </c>
      <c r="AT58" s="45" t="inlineStr">
        <is>
          <t>Sim</t>
        </is>
      </c>
      <c r="AU58" s="45" t="inlineStr">
        <is>
          <t>Não</t>
        </is>
      </c>
      <c r="AV58" s="45" t="inlineStr">
        <is>
          <t>Não</t>
        </is>
      </c>
      <c r="AW58" s="45" t="inlineStr">
        <is>
          <t>Não</t>
        </is>
      </c>
      <c r="AX58" s="45" t="inlineStr">
        <is>
          <t>Não</t>
        </is>
      </c>
      <c r="AY58" s="45" t="inlineStr">
        <is>
          <t>Não</t>
        </is>
      </c>
      <c r="AZ58" s="46" t="n">
        <v>1</v>
      </c>
      <c r="BA58" s="45" t="inlineStr">
        <is>
          <t>TS-060 — VIVENCIARTE</t>
        </is>
      </c>
      <c r="BB58" s="47" t="n">
        <v>0.2</v>
      </c>
      <c r="BC58" s="45" t="inlineStr">
        <is>
          <t>Não</t>
        </is>
      </c>
      <c r="BD58" s="46" t="n">
        <v>11</v>
      </c>
      <c r="BE58" s="48" t="n">
        <v>1.6</v>
      </c>
      <c r="BF58" s="48" t="n">
        <v>0</v>
      </c>
      <c r="BG58" s="45" t="inlineStr">
        <is>
          <t>Hub (muito conectada)</t>
        </is>
      </c>
      <c r="BH58" s="45" t="inlineStr">
        <is>
          <t>Comunidade 13</t>
        </is>
      </c>
      <c r="BI58" s="47" t="n">
        <v>0</v>
      </c>
      <c r="BJ58" s="48" t="n">
        <v>64.7</v>
      </c>
      <c r="BK58" s="48" t="n">
        <v>40</v>
      </c>
      <c r="BL58" s="48" t="n">
        <v>23.4</v>
      </c>
      <c r="BM58" s="48" t="n">
        <v>49.2</v>
      </c>
      <c r="BN58" s="45" t="inlineStr">
        <is>
          <t>Perfil: forte presença digital</t>
        </is>
      </c>
      <c r="BO58" s="45" t="inlineStr">
        <is>
          <t>Nova e bem conectada</t>
        </is>
      </c>
      <c r="BP58" s="45" t="inlineStr">
        <is>
          <t>Alta vulnerab. + forte digital</t>
        </is>
      </c>
      <c r="BQ58" s="46" t="n">
        <v>0</v>
      </c>
      <c r="BR58" s="45" t="inlineStr">
        <is>
          <t>OSCIP Terra das Andorinhas, também denominada “TDA”, é uma Organização da Sociedade Civil de Interesse Público, sem fins lucrativos</t>
        </is>
      </c>
      <c r="BS58" s="45" t="inlineStr">
        <is>
          <t>O Projeto Masculinidade Quebrando Tabus discute as masculinidades em bairros periféricos de Campinas, com foco em jovens de 15 a 29 anos. O objetivo é criar espaços confiáveis que inspirem mudanças de atitude, permitindo que os jovens dialoguem sobre suas vivências e expressões, reflitam sobre a construção social das masculinidades e as representações de gênero dentro da cultura machista. Utilizando a arte em suas diversas linguagens como ferramenta de transformação social, o projeto desenvolve ações que incorporam elementos performáticos do teatro, da cultura ballroom, da dança vogue, do hip-hop, da rima e da cultura dos stickers</t>
        </is>
      </c>
      <c r="BT58" s="46" t="n">
        <v>131</v>
      </c>
      <c r="BU58" s="46" t="n">
        <v>638</v>
      </c>
      <c r="BV58" s="46" t="n">
        <v>96</v>
      </c>
      <c r="BW58" s="45" t="inlineStr">
        <is>
          <t>cultura, masculinidades, jovens, masculinidade, quebrando, tabus</t>
        </is>
      </c>
      <c r="BX58" s="49" t="n">
        <v>0.909</v>
      </c>
    </row>
    <row r="59" ht="15" customHeight="1" s="30">
      <c r="A59" s="45" t="inlineStr">
        <is>
          <t>TS-058</t>
        </is>
      </c>
      <c r="B59" s="45" t="inlineStr">
        <is>
          <t>OSCIP TERRA DAS ANDORINHAS</t>
        </is>
      </c>
      <c r="C59" s="45" t="inlineStr">
        <is>
          <t>Vem com a Gente</t>
        </is>
      </c>
      <c r="D59" s="45" t="inlineStr">
        <is>
          <t>Sim</t>
        </is>
      </c>
      <c r="E59" s="45" t="inlineStr">
        <is>
          <t>Região Sul</t>
        </is>
      </c>
      <c r="F59" s="45" t="inlineStr">
        <is>
          <t>Adolescentes e jovens adultos</t>
        </is>
      </c>
      <c r="G59" s="45" t="inlineStr">
        <is>
          <t>Saúde e alimentação</t>
        </is>
      </c>
      <c r="H59" s="45" t="inlineStr">
        <is>
          <t>Saúde e alimentação</t>
        </is>
      </c>
      <c r="I59" s="45" t="inlineStr">
        <is>
          <t>Rua Das Violetas, 69 13050 063 Campinas. Vila Mimosa</t>
        </is>
      </c>
      <c r="J59" s="45" t="inlineStr">
        <is>
          <t>13050-063</t>
        </is>
      </c>
      <c r="K59" s="45" t="inlineStr">
        <is>
          <t>15 - Vila Mimosa</t>
        </is>
      </c>
      <c r="L59" s="46" t="n">
        <v>15</v>
      </c>
      <c r="M59" s="45" t="inlineStr">
        <is>
          <t>Vila Mimosa</t>
        </is>
      </c>
      <c r="N59" s="45" t="inlineStr">
        <is>
          <t>Vila Mimosa</t>
        </is>
      </c>
      <c r="O59" s="45" t="inlineStr">
        <is>
          <t>Não informado</t>
        </is>
      </c>
      <c r="P59" s="45" t="inlineStr">
        <is>
          <t>Alta</t>
        </is>
      </c>
      <c r="Q59" s="46" t="n">
        <v>2022</v>
      </c>
      <c r="R59" s="45" t="inlineStr">
        <is>
          <t>2020s</t>
        </is>
      </c>
      <c r="S59" s="45" t="inlineStr">
        <is>
          <t>2021–2024</t>
        </is>
      </c>
      <c r="T59" s="46">
        <f>IF($Q59="","",Parametros!$B$2-$Q59)</f>
        <v/>
      </c>
      <c r="U59" s="45">
        <f>IF($T59="","Sem data",IF($T59&lt;=2,"Nova (&lt;=2 anos)",IF($T59&lt;=5,"Em consolidacao (3-5)",IF($T59&lt;=15,"Consolidada (6-15)","Historica (&gt;15)"))))</f>
        <v/>
      </c>
      <c r="V59" s="46" t="n">
        <v>2</v>
      </c>
      <c r="W59" s="45" t="inlineStr">
        <is>
          <t>3; 10</t>
        </is>
      </c>
      <c r="X59" s="45" t="inlineStr">
        <is>
          <t>Econômica; Social</t>
        </is>
      </c>
      <c r="Y59" s="45" t="inlineStr">
        <is>
          <t>Não</t>
        </is>
      </c>
      <c r="Z59" s="46" t="n">
        <v>11</v>
      </c>
      <c r="AA59" s="45" t="inlineStr">
        <is>
          <t>8+</t>
        </is>
      </c>
      <c r="AB59" s="46" t="n">
        <v>1</v>
      </c>
      <c r="AC59" s="45" t="inlineStr">
        <is>
          <t>Local (1 bairro)</t>
        </is>
      </c>
      <c r="AD59" s="46" t="n">
        <v>2</v>
      </c>
      <c r="AE59" s="45" t="inlineStr">
        <is>
          <t>Sim</t>
        </is>
      </c>
      <c r="AF59" s="45" t="inlineStr">
        <is>
          <t>Instagram; Facebook</t>
        </is>
      </c>
      <c r="AG59" s="45" t="inlineStr">
        <is>
          <t>Não</t>
        </is>
      </c>
      <c r="AH59" s="45" t="inlineStr">
        <is>
          <t>Sim</t>
        </is>
      </c>
      <c r="AI59" s="45" t="inlineStr">
        <is>
          <t>https://www.facebook.com/vivamelhorfacaotestehivaids?ref=hl https://www.instagram.com/vemcomagente_tda/</t>
        </is>
      </c>
      <c r="AJ59" s="46" t="n"/>
      <c r="AK59" s="45" t="n"/>
      <c r="AL59" s="45" t="n"/>
      <c r="AM59" s="45" t="inlineStr">
        <is>
          <t>Sem indicador</t>
        </is>
      </c>
      <c r="AN59" s="45" t="n"/>
      <c r="AO59" s="45" t="inlineStr">
        <is>
          <t>Não</t>
        </is>
      </c>
      <c r="AP59" s="45" t="inlineStr">
        <is>
          <t>Atendimento/Serviço direto</t>
        </is>
      </c>
      <c r="AQ59" s="45" t="inlineStr">
        <is>
          <t>Articulação/Mobilização/Advocacy; Atendimento/Serviço direto</t>
        </is>
      </c>
      <c r="AR59" s="46" t="n">
        <v>2</v>
      </c>
      <c r="AS59" s="45" t="inlineStr">
        <is>
          <t>Não especificado</t>
        </is>
      </c>
      <c r="AT59" s="45" t="inlineStr">
        <is>
          <t>Não</t>
        </is>
      </c>
      <c r="AU59" s="45" t="inlineStr">
        <is>
          <t>Não</t>
        </is>
      </c>
      <c r="AV59" s="45" t="inlineStr">
        <is>
          <t>Não</t>
        </is>
      </c>
      <c r="AW59" s="45" t="inlineStr">
        <is>
          <t>Não</t>
        </is>
      </c>
      <c r="AX59" s="45" t="inlineStr">
        <is>
          <t>Não</t>
        </is>
      </c>
      <c r="AY59" s="45" t="inlineStr">
        <is>
          <t>Não</t>
        </is>
      </c>
      <c r="AZ59" s="46" t="n">
        <v>0</v>
      </c>
      <c r="BA59" s="45" t="inlineStr">
        <is>
          <t>TS-056 — Rodas de Conversa</t>
        </is>
      </c>
      <c r="BB59" s="47" t="n">
        <v>0.23</v>
      </c>
      <c r="BC59" s="45" t="inlineStr">
        <is>
          <t>Não</t>
        </is>
      </c>
      <c r="BD59" s="46" t="n">
        <v>11</v>
      </c>
      <c r="BE59" s="48" t="n">
        <v>1.6</v>
      </c>
      <c r="BF59" s="48" t="n">
        <v>0</v>
      </c>
      <c r="BG59" s="45" t="inlineStr">
        <is>
          <t>Hub (muito conectada)</t>
        </is>
      </c>
      <c r="BH59" s="45" t="inlineStr">
        <is>
          <t>Comunidade 13</t>
        </is>
      </c>
      <c r="BI59" s="47" t="n">
        <v>0</v>
      </c>
      <c r="BJ59" s="48" t="n">
        <v>64.7</v>
      </c>
      <c r="BK59" s="48" t="n">
        <v>40</v>
      </c>
      <c r="BL59" s="48" t="n">
        <v>25.9</v>
      </c>
      <c r="BM59" s="48" t="n">
        <v>51.9</v>
      </c>
      <c r="BN59" s="45" t="inlineStr">
        <is>
          <t>Perfil: forte presença digital</t>
        </is>
      </c>
      <c r="BO59" s="45" t="inlineStr">
        <is>
          <t>Nova e bem conectada</t>
        </is>
      </c>
      <c r="BP59" s="45" t="inlineStr">
        <is>
          <t>Alta vulnerab. + forte digital</t>
        </is>
      </c>
      <c r="BQ59" s="46" t="n">
        <v>0</v>
      </c>
      <c r="BR59" s="45" t="inlineStr">
        <is>
          <t>OSCIP Terra das Andorinhas, também denominada “TDA”, é uma Organização da Sociedade Civil de Interesse Público, sem fins lucrativos</t>
        </is>
      </c>
      <c r="BS59" s="45" t="inlineStr">
        <is>
          <t>O Projeto “Vem com a Gente” (Rede de Atenção e Apoio à Saúde Mental) realiza ações comunitárias em territórios periféricos de Campinas/SP com foco na saúde mental. O projeto visa fortalecer vínculos, produzir e compartilhar conteúdos e conhecimentos, conectar os beneficiados aos serviços públicos de saúde e/ou assistência social, promover o controle social e fomentar o advocacy. O foco do projeto é abordar urgências subjetivas, oferecendo dispositivos de acolhimento e escuta, tanto individuais quanto coletivos. O objetivo é criar, em conjunto com a comunidade, estratégias de cuidado que estejam articuladas ao território e às necessidades locais</t>
        </is>
      </c>
      <c r="BT59" s="46" t="n">
        <v>131</v>
      </c>
      <c r="BU59" s="46" t="n">
        <v>652</v>
      </c>
      <c r="BV59" s="46" t="n">
        <v>96</v>
      </c>
      <c r="BW59" s="45" t="inlineStr">
        <is>
          <t>saúde, mental, foco, gente, rede, atenção</t>
        </is>
      </c>
      <c r="BX59" s="49" t="n">
        <v>1</v>
      </c>
    </row>
    <row r="60" ht="15" customHeight="1" s="30">
      <c r="A60" s="45" t="inlineStr">
        <is>
          <t>TS-059</t>
        </is>
      </c>
      <c r="B60" s="45" t="inlineStr">
        <is>
          <t>PÉ DE FEIJÃO</t>
        </is>
      </c>
      <c r="C60" s="45" t="inlineStr">
        <is>
          <t>Cultivando</t>
        </is>
      </c>
      <c r="D60" s="45" t="inlineStr">
        <is>
          <t>Sim</t>
        </is>
      </c>
      <c r="E60" s="45" t="inlineStr">
        <is>
          <t>Região Noroeste</t>
        </is>
      </c>
      <c r="F60" s="45" t="inlineStr">
        <is>
          <t>Geral</t>
        </is>
      </c>
      <c r="G60" s="45" t="inlineStr">
        <is>
          <t>Saúde e alimentação</t>
        </is>
      </c>
      <c r="H60" s="45" t="inlineStr">
        <is>
          <t>Saúde e alimentação</t>
        </is>
      </c>
      <c r="I60" s="45" t="n"/>
      <c r="J60" s="45" t="n"/>
      <c r="K60" s="45" t="inlineStr">
        <is>
          <t>14 - Jardim Florence</t>
        </is>
      </c>
      <c r="L60" s="46" t="n">
        <v>14</v>
      </c>
      <c r="M60" s="45" t="inlineStr">
        <is>
          <t>Jardim Florence</t>
        </is>
      </c>
      <c r="N60" s="45" t="inlineStr">
        <is>
          <t>Jardim Florence</t>
        </is>
      </c>
      <c r="O60" s="45" t="inlineStr">
        <is>
          <t>Campo Grande</t>
        </is>
      </c>
      <c r="P60" s="45" t="inlineStr">
        <is>
          <t>Alta</t>
        </is>
      </c>
      <c r="Q60" s="46" t="n">
        <v>2021</v>
      </c>
      <c r="R60" s="45" t="inlineStr">
        <is>
          <t>2020s</t>
        </is>
      </c>
      <c r="S60" s="45" t="inlineStr">
        <is>
          <t>2021–2024</t>
        </is>
      </c>
      <c r="T60" s="46">
        <f>IF($Q60="","",Parametros!$B$2-$Q60)</f>
        <v/>
      </c>
      <c r="U60" s="45">
        <f>IF($T60="","Sem data",IF($T60&lt;=2,"Nova (&lt;=2 anos)",IF($T60&lt;=5,"Em consolidacao (3-5)",IF($T60&lt;=15,"Consolidada (6-15)","Historica (&gt;15)"))))</f>
        <v/>
      </c>
      <c r="V60" s="46" t="n">
        <v>1</v>
      </c>
      <c r="W60" s="45" t="inlineStr">
        <is>
          <t>3</t>
        </is>
      </c>
      <c r="X60" s="45" t="inlineStr">
        <is>
          <t>Social</t>
        </is>
      </c>
      <c r="Y60" s="45" t="inlineStr">
        <is>
          <t>Sim</t>
        </is>
      </c>
      <c r="Z60" s="46" t="n">
        <v>3</v>
      </c>
      <c r="AA60" s="45" t="inlineStr">
        <is>
          <t>1–3</t>
        </is>
      </c>
      <c r="AB60" s="46" t="n">
        <v>1</v>
      </c>
      <c r="AC60" s="45" t="inlineStr">
        <is>
          <t>Local (1 bairro)</t>
        </is>
      </c>
      <c r="AD60" s="46" t="n">
        <v>1</v>
      </c>
      <c r="AE60" s="45" t="inlineStr">
        <is>
          <t>Não</t>
        </is>
      </c>
      <c r="AF60" s="45" t="inlineStr">
        <is>
          <t>LinkedIn</t>
        </is>
      </c>
      <c r="AG60" s="45" t="inlineStr">
        <is>
          <t>Não</t>
        </is>
      </c>
      <c r="AH60" s="45" t="inlineStr">
        <is>
          <t>Sim</t>
        </is>
      </c>
      <c r="AI60" s="45" t="inlineStr">
        <is>
          <t>https://pt.linkedin.com/pulse/projeto-cultivando-pedefeijao-ngljf</t>
        </is>
      </c>
      <c r="AJ60" s="46" t="n"/>
      <c r="AK60" s="45" t="n"/>
      <c r="AL60" s="45" t="n"/>
      <c r="AM60" s="45" t="inlineStr">
        <is>
          <t>Sem indicador</t>
        </is>
      </c>
      <c r="AN60" s="45" t="n"/>
      <c r="AO60" s="45" t="inlineStr">
        <is>
          <t>Não</t>
        </is>
      </c>
      <c r="AP60" s="45" t="inlineStr">
        <is>
          <t>Ambiental/Infraestrutura/Tecnologia</t>
        </is>
      </c>
      <c r="AQ60" s="45" t="inlineStr">
        <is>
          <t>Ambiental/Infraestrutura/Tecnologia; Cultura/Esporte/Arte; Formação/Capacitação; Geração de renda/Inclusão produtiva</t>
        </is>
      </c>
      <c r="AR60" s="46" t="n">
        <v>4</v>
      </c>
      <c r="AS60" s="45" t="inlineStr">
        <is>
          <t>Não especificado</t>
        </is>
      </c>
      <c r="AT60" s="45" t="inlineStr">
        <is>
          <t>Não</t>
        </is>
      </c>
      <c r="AU60" s="45" t="inlineStr">
        <is>
          <t>Não</t>
        </is>
      </c>
      <c r="AV60" s="45" t="inlineStr">
        <is>
          <t>Não</t>
        </is>
      </c>
      <c r="AW60" s="45" t="inlineStr">
        <is>
          <t>Não</t>
        </is>
      </c>
      <c r="AX60" s="45" t="inlineStr">
        <is>
          <t>Não</t>
        </is>
      </c>
      <c r="AY60" s="45" t="inlineStr">
        <is>
          <t>Não</t>
        </is>
      </c>
      <c r="AZ60" s="46" t="n">
        <v>0</v>
      </c>
      <c r="BA60" s="45" t="inlineStr">
        <is>
          <t>TS-093 — Horta Comunitária do Parque Itajaí</t>
        </is>
      </c>
      <c r="BB60" s="47" t="n">
        <v>0.4</v>
      </c>
      <c r="BC60" s="45" t="inlineStr">
        <is>
          <t>Sim</t>
        </is>
      </c>
      <c r="BD60" s="46" t="n">
        <v>3</v>
      </c>
      <c r="BE60" s="48" t="n">
        <v>11.1</v>
      </c>
      <c r="BF60" s="48" t="n">
        <v>71.8</v>
      </c>
      <c r="BG60" s="45" t="inlineStr">
        <is>
          <t>Articulada</t>
        </is>
      </c>
      <c r="BH60" s="45" t="inlineStr">
        <is>
          <t>Comunidade 3</t>
        </is>
      </c>
      <c r="BI60" s="47" t="n">
        <v>0.33</v>
      </c>
      <c r="BJ60" s="48" t="n">
        <v>17.6</v>
      </c>
      <c r="BK60" s="48" t="n">
        <v>20</v>
      </c>
      <c r="BL60" s="48" t="n">
        <v>13.4</v>
      </c>
      <c r="BM60" s="48" t="n">
        <v>36.3</v>
      </c>
      <c r="BN60" s="45" t="inlineStr">
        <is>
          <t>Locais em estruturação</t>
        </is>
      </c>
      <c r="BO60" s="45" t="inlineStr">
        <is>
          <t>Nova e bem conectada</t>
        </is>
      </c>
      <c r="BP60" s="45" t="inlineStr">
        <is>
          <t>Alta vulnerab. + fraco digital</t>
        </is>
      </c>
      <c r="BQ60" s="46" t="n">
        <v>3</v>
      </c>
      <c r="BR60" s="45" t="inlineStr">
        <is>
          <t>O Pé de Feijão nasceu para provocar mudanças. No início, em 2014, a ideia era aproveitar os espaços ociosos nos topos dos prédios para a produção de alimentos. Mas com o tempo, alguns empasses e a agravante situação da saúde brasileira, abraçamos a importante missão de transmitir com empatia e leveza os assuntos sobre educação alimentar e ambiental. Por isso, nosso propósito é transformar a relação das pessoas com a comida, promovendo a reconexão com os alimentos por meio de hortas urbanas</t>
        </is>
      </c>
      <c r="BS60" s="45" t="inlineStr">
        <is>
          <t>O Projeto Cultivando, no Jardim Florence, Campo Grande, é uma parceria entre a Fundação FEAC, Pé de Feijão e a Prefeitura de Campinas, que criou uma Horta Comunitária. O projeto visa promover segurança alimentar e acesso a alimentos saudáveis através de práticas agrícolas, compostagem e educação alimentar. A horta também fortalece a comunidade, estimula a sustentabilidade e melhora a saúde física e mental dos participantes. Com mais de 50 variedades cultivadas, o projeto busca ampliar a oferta de alimentos e criar oportunidades de geração de renda para a comunidade</t>
        </is>
      </c>
      <c r="BT60" s="46" t="n">
        <v>494</v>
      </c>
      <c r="BU60" s="46" t="n">
        <v>571</v>
      </c>
      <c r="BV60" s="46" t="n">
        <v>89</v>
      </c>
      <c r="BW60" s="45" t="inlineStr">
        <is>
          <t>horta, alimentar, alimentos, comunidade, cultivando, jardim</t>
        </is>
      </c>
      <c r="BX60" s="49" t="n">
        <v>0.909</v>
      </c>
    </row>
    <row r="61" ht="15" customHeight="1" s="30">
      <c r="A61" s="45" t="inlineStr">
        <is>
          <t>TS-060</t>
        </is>
      </c>
      <c r="B61" s="45" t="inlineStr">
        <is>
          <t>ASSOCIACAO EVANGELICA ASSISTENCIAL - AEA</t>
        </is>
      </c>
      <c r="C61" s="45" t="inlineStr">
        <is>
          <t>VIVENCIARTE</t>
        </is>
      </c>
      <c r="D61" s="45" t="inlineStr">
        <is>
          <t>Sim</t>
        </is>
      </c>
      <c r="E61" s="45" t="inlineStr">
        <is>
          <t>Região Central</t>
        </is>
      </c>
      <c r="F61" s="45" t="inlineStr">
        <is>
          <t>Adolescentes</t>
        </is>
      </c>
      <c r="G61" s="45" t="inlineStr">
        <is>
          <t>Convivência</t>
        </is>
      </c>
      <c r="H61" s="45" t="inlineStr">
        <is>
          <t>Enfrentamento de desigualdades raciais</t>
        </is>
      </c>
      <c r="I61" s="45" t="inlineStr">
        <is>
          <t>R. Bernardino de Campos, 636 - Centro, Campinas - SP, 13010-151</t>
        </is>
      </c>
      <c r="J61" s="45" t="inlineStr">
        <is>
          <t>13010-151</t>
        </is>
      </c>
      <c r="K61" s="45" t="inlineStr">
        <is>
          <t>6 - Centro</t>
        </is>
      </c>
      <c r="L61" s="46" t="n">
        <v>6</v>
      </c>
      <c r="M61" s="45" t="inlineStr">
        <is>
          <t>Centro</t>
        </is>
      </c>
      <c r="N61" s="45" t="inlineStr">
        <is>
          <t>Jardim Santa Rosa, Cidade Satélite Íris, Jardim Londres , Vila formosa</t>
        </is>
      </c>
      <c r="O61" s="45" t="inlineStr">
        <is>
          <t>Centro</t>
        </is>
      </c>
      <c r="P61" s="45" t="inlineStr">
        <is>
          <t>Baixa</t>
        </is>
      </c>
      <c r="Q61" s="46" t="n">
        <v>2023</v>
      </c>
      <c r="R61" s="45" t="inlineStr">
        <is>
          <t>2020s</t>
        </is>
      </c>
      <c r="S61" s="45" t="inlineStr">
        <is>
          <t>2021–2024</t>
        </is>
      </c>
      <c r="T61" s="46">
        <f>IF($Q61="","",Parametros!$B$2-$Q61)</f>
        <v/>
      </c>
      <c r="U61" s="45">
        <f>IF($T61="","Sem data",IF($T61&lt;=2,"Nova (&lt;=2 anos)",IF($T61&lt;=5,"Em consolidacao (3-5)",IF($T61&lt;=15,"Consolidada (6-15)","Historica (&gt;15)"))))</f>
        <v/>
      </c>
      <c r="V61" s="46" t="n">
        <v>1</v>
      </c>
      <c r="W61" s="45" t="inlineStr">
        <is>
          <t>10</t>
        </is>
      </c>
      <c r="X61" s="45" t="inlineStr">
        <is>
          <t>Econômica</t>
        </is>
      </c>
      <c r="Y61" s="45" t="inlineStr">
        <is>
          <t>Sim</t>
        </is>
      </c>
      <c r="Z61" s="46" t="n">
        <v>8</v>
      </c>
      <c r="AA61" s="45" t="inlineStr">
        <is>
          <t>8+</t>
        </is>
      </c>
      <c r="AB61" s="46" t="n">
        <v>4</v>
      </c>
      <c r="AC61" s="45" t="inlineStr">
        <is>
          <t>Múltiplos bairros (2–5)</t>
        </is>
      </c>
      <c r="AD61" s="46" t="n">
        <v>1</v>
      </c>
      <c r="AE61" s="45" t="inlineStr">
        <is>
          <t>Não</t>
        </is>
      </c>
      <c r="AF61" s="45" t="inlineStr">
        <is>
          <t>Site próprio</t>
        </is>
      </c>
      <c r="AG61" s="45" t="inlineStr">
        <is>
          <t>Sim</t>
        </is>
      </c>
      <c r="AH61" s="45" t="inlineStr">
        <is>
          <t>Sim</t>
        </is>
      </c>
      <c r="AI61" s="45" t="inlineStr">
        <is>
          <t>https://www.aeacampinas.org.br/contato/</t>
        </is>
      </c>
      <c r="AJ61" s="46" t="n"/>
      <c r="AK61" s="45" t="n"/>
      <c r="AL61" s="45" t="n"/>
      <c r="AM61" s="45" t="inlineStr">
        <is>
          <t>Sem indicador</t>
        </is>
      </c>
      <c r="AN61" s="45" t="n"/>
      <c r="AO61" s="45" t="inlineStr">
        <is>
          <t>Não</t>
        </is>
      </c>
      <c r="AP61" s="45" t="inlineStr">
        <is>
          <t>Cultura/Esporte/Arte</t>
        </is>
      </c>
      <c r="AQ61" s="45" t="inlineStr">
        <is>
          <t>Atendimento/Serviço direto; Cultura/Esporte/Arte</t>
        </is>
      </c>
      <c r="AR61" s="46" t="n">
        <v>2</v>
      </c>
      <c r="AS61" s="45" t="inlineStr">
        <is>
          <t>Infância; Juventude</t>
        </is>
      </c>
      <c r="AT61" s="45" t="inlineStr">
        <is>
          <t>Não</t>
        </is>
      </c>
      <c r="AU61" s="45" t="inlineStr">
        <is>
          <t>Não</t>
        </is>
      </c>
      <c r="AV61" s="45" t="inlineStr">
        <is>
          <t>Sim</t>
        </is>
      </c>
      <c r="AW61" s="45" t="inlineStr">
        <is>
          <t>Não</t>
        </is>
      </c>
      <c r="AX61" s="45" t="inlineStr">
        <is>
          <t>Não</t>
        </is>
      </c>
      <c r="AY61" s="45" t="inlineStr">
        <is>
          <t>Não</t>
        </is>
      </c>
      <c r="AZ61" s="46" t="n">
        <v>1</v>
      </c>
      <c r="BA61" s="45" t="inlineStr">
        <is>
          <t>TS-057 — Masculinidade Quebrando Tabus</t>
        </is>
      </c>
      <c r="BB61" s="47" t="n">
        <v>0.2</v>
      </c>
      <c r="BC61" s="45" t="inlineStr">
        <is>
          <t>Não</t>
        </is>
      </c>
      <c r="BD61" s="46" t="n">
        <v>8</v>
      </c>
      <c r="BE61" s="48" t="n">
        <v>36.2</v>
      </c>
      <c r="BF61" s="48" t="n">
        <v>80</v>
      </c>
      <c r="BG61" s="45" t="inlineStr">
        <is>
          <t>Hub (muito conectada)</t>
        </is>
      </c>
      <c r="BH61" s="45" t="inlineStr">
        <is>
          <t>Comunidade 1</t>
        </is>
      </c>
      <c r="BI61" s="47" t="n">
        <v>0.12</v>
      </c>
      <c r="BJ61" s="48" t="n">
        <v>47.1</v>
      </c>
      <c r="BK61" s="48" t="n">
        <v>60</v>
      </c>
      <c r="BL61" s="48" t="n">
        <v>26</v>
      </c>
      <c r="BM61" s="48" t="n">
        <v>45.4</v>
      </c>
      <c r="BN61" s="45" t="inlineStr">
        <is>
          <t>Perfil: forte presença digital</t>
        </is>
      </c>
      <c r="BO61" s="45" t="inlineStr">
        <is>
          <t>Nova e bem conectada</t>
        </is>
      </c>
      <c r="BP61" s="45" t="inlineStr">
        <is>
          <t>Menor vulnerab. + forte digital</t>
        </is>
      </c>
      <c r="BQ61" s="46" t="n">
        <v>0</v>
      </c>
      <c r="BR61" s="45" t="inlineStr">
        <is>
          <t>A AEA – Associação Evangélica Assistencial foi fundada em 30 de Novembro de 1986, uma entidade social, sem fins lucrativos, braço sócio educativo e assistencial da Igreja Presbiteriana de Campinas (IPCAMP). Seu principal objetivo é o de mobilizar a sociedade para questões relacionadas aos direitos da infância e da adolescência, nas áreas educacional e assistencial. O trabalho da AEA está inteiramente ligado à Constituição Federal Brasileira (1988) e ao Estatuto da Criança e do Adolescente (1990), demais marcos regulatórios da esfera Federal e Municipa</t>
        </is>
      </c>
      <c r="BS61" s="45" t="inlineStr">
        <is>
          <t>O VIVENCIARTE tem como objetivo minimizar as violências decorrentes de posturas racistas. Para alcançar esse objetivo, o projeto utiliza a arte e a cultura antirracista, empregando a dança e a música como ferramentas principais. A estratégia é promover a conscientização e o combate ao racismo por meio dessas expressões artísticas, oferecendo alternativas criativas e educativas para enfrentar e reduzir as atitudes discriminatórias</t>
        </is>
      </c>
      <c r="BT61" s="46" t="n">
        <v>557</v>
      </c>
      <c r="BU61" s="46" t="n">
        <v>433</v>
      </c>
      <c r="BV61" s="46" t="n">
        <v>62</v>
      </c>
      <c r="BW61" s="45" t="inlineStr">
        <is>
          <t>vivenciarte, minimizar, violências, decorrentes, posturas, racistas</t>
        </is>
      </c>
      <c r="BX61" s="49" t="n">
        <v>1</v>
      </c>
    </row>
    <row r="62" ht="15" customHeight="1" s="30">
      <c r="A62" s="45" t="inlineStr">
        <is>
          <t>TS-061</t>
        </is>
      </c>
      <c r="B62" s="45" t="inlineStr">
        <is>
          <t>Programa de Atenção Integral à Criança e ao Adolescente (Paica)</t>
        </is>
      </c>
      <c r="C62" s="45" t="inlineStr">
        <is>
          <t>Singularidades no TEA</t>
        </is>
      </c>
      <c r="D62" s="45" t="inlineStr">
        <is>
          <t>Sim</t>
        </is>
      </c>
      <c r="E62" s="45" t="inlineStr">
        <is>
          <t>Região Leste</t>
        </is>
      </c>
      <c r="F62" s="45" t="inlineStr">
        <is>
          <t>Infantil</t>
        </is>
      </c>
      <c r="G62" s="45" t="inlineStr">
        <is>
          <t>Saúde e alimentação, Acessibilidade</t>
        </is>
      </c>
      <c r="H62" s="45" t="inlineStr">
        <is>
          <t>Saúde e alimentação</t>
        </is>
      </c>
      <c r="I62" s="45" t="inlineStr">
        <is>
          <t>R. Ernesto Luís de Oliveira, 100 - Vila 31 de Março, Campinas - SP, 13091-551</t>
        </is>
      </c>
      <c r="J62" s="45" t="inlineStr">
        <is>
          <t>13091-551</t>
        </is>
      </c>
      <c r="K62" s="45" t="inlineStr">
        <is>
          <t>7 - Vila Trinta e Um de Março</t>
        </is>
      </c>
      <c r="L62" s="46" t="n">
        <v>7</v>
      </c>
      <c r="M62" s="45" t="inlineStr">
        <is>
          <t>Vila Trinta e Um de Março</t>
        </is>
      </c>
      <c r="N62" s="45" t="inlineStr">
        <is>
          <t>Vila 31 de março</t>
        </is>
      </c>
      <c r="O62" s="45" t="inlineStr">
        <is>
          <t>Não informado</t>
        </is>
      </c>
      <c r="P62" s="45" t="inlineStr">
        <is>
          <t>Baixa</t>
        </is>
      </c>
      <c r="Q62" s="46" t="n">
        <v>2022</v>
      </c>
      <c r="R62" s="45" t="inlineStr">
        <is>
          <t>2020s</t>
        </is>
      </c>
      <c r="S62" s="45" t="inlineStr">
        <is>
          <t>2021–2024</t>
        </is>
      </c>
      <c r="T62" s="46">
        <f>IF($Q62="","",Parametros!$B$2-$Q62)</f>
        <v/>
      </c>
      <c r="U62" s="45">
        <f>IF($T62="","Sem data",IF($T62&lt;=2,"Nova (&lt;=2 anos)",IF($T62&lt;=5,"Em consolidacao (3-5)",IF($T62&lt;=15,"Consolidada (6-15)","Historica (&gt;15)"))))</f>
        <v/>
      </c>
      <c r="V62" s="46" t="n">
        <v>2</v>
      </c>
      <c r="W62" s="45" t="inlineStr">
        <is>
          <t>3; 10</t>
        </is>
      </c>
      <c r="X62" s="45" t="inlineStr">
        <is>
          <t>Econômica; Social</t>
        </is>
      </c>
      <c r="Y62" s="45" t="inlineStr">
        <is>
          <t>Não</t>
        </is>
      </c>
      <c r="Z62" s="46" t="n">
        <v>0</v>
      </c>
      <c r="AA62" s="45" t="inlineStr">
        <is>
          <t>Sem parceria listada</t>
        </is>
      </c>
      <c r="AB62" s="46" t="n">
        <v>1</v>
      </c>
      <c r="AC62" s="45" t="inlineStr">
        <is>
          <t>Local (1 bairro)</t>
        </is>
      </c>
      <c r="AD62" s="46" t="n">
        <v>1</v>
      </c>
      <c r="AE62" s="45" t="inlineStr">
        <is>
          <t>Não</t>
        </is>
      </c>
      <c r="AF62" s="45" t="inlineStr">
        <is>
          <t>Instagram</t>
        </is>
      </c>
      <c r="AG62" s="45" t="inlineStr">
        <is>
          <t>Não</t>
        </is>
      </c>
      <c r="AH62" s="45" t="inlineStr">
        <is>
          <t>Sim</t>
        </is>
      </c>
      <c r="AI62" s="45" t="inlineStr">
        <is>
          <t>https://www.instagram.com/paica_campinas/</t>
        </is>
      </c>
      <c r="AJ62" s="46" t="n"/>
      <c r="AK62" s="45" t="n"/>
      <c r="AL62" s="45" t="n"/>
      <c r="AM62" s="45" t="inlineStr">
        <is>
          <t>Sem indicador</t>
        </is>
      </c>
      <c r="AN62" s="45" t="n"/>
      <c r="AO62" s="45" t="inlineStr">
        <is>
          <t>Não</t>
        </is>
      </c>
      <c r="AP62" s="45" t="inlineStr">
        <is>
          <t>Atendimento/Serviço direto</t>
        </is>
      </c>
      <c r="AQ62" s="45" t="inlineStr">
        <is>
          <t>Atendimento/Serviço direto; Formação/Capacitação</t>
        </is>
      </c>
      <c r="AR62" s="46" t="n">
        <v>2</v>
      </c>
      <c r="AS62" s="45" t="inlineStr">
        <is>
          <t>Infância; Juventude</t>
        </is>
      </c>
      <c r="AT62" s="45" t="inlineStr">
        <is>
          <t>Não</t>
        </is>
      </c>
      <c r="AU62" s="45" t="inlineStr">
        <is>
          <t>Sim</t>
        </is>
      </c>
      <c r="AV62" s="45" t="inlineStr">
        <is>
          <t>Não</t>
        </is>
      </c>
      <c r="AW62" s="45" t="inlineStr">
        <is>
          <t>Não</t>
        </is>
      </c>
      <c r="AX62" s="45" t="inlineStr">
        <is>
          <t>Não</t>
        </is>
      </c>
      <c r="AY62" s="45" t="inlineStr">
        <is>
          <t>Não</t>
        </is>
      </c>
      <c r="AZ62" s="46" t="n">
        <v>1</v>
      </c>
      <c r="BA62" s="45" t="inlineStr">
        <is>
          <t>TS-053 — Novo Amanhecer</t>
        </is>
      </c>
      <c r="BB62" s="47" t="n">
        <v>0.24</v>
      </c>
      <c r="BC62" s="45" t="inlineStr">
        <is>
          <t>Não</t>
        </is>
      </c>
      <c r="BD62" s="46" t="n">
        <v>0</v>
      </c>
      <c r="BE62" s="48" t="n">
        <v>0</v>
      </c>
      <c r="BF62" s="48" t="n">
        <v>0</v>
      </c>
      <c r="BG62" s="45" t="inlineStr">
        <is>
          <t>Sem parceria listada</t>
        </is>
      </c>
      <c r="BH62" s="45" t="inlineStr">
        <is>
          <t>Sem parceria</t>
        </is>
      </c>
      <c r="BI62" s="47" t="n"/>
      <c r="BJ62" s="48" t="n">
        <v>0</v>
      </c>
      <c r="BK62" s="48" t="n">
        <v>20</v>
      </c>
      <c r="BL62" s="48" t="n">
        <v>35.9</v>
      </c>
      <c r="BM62" s="48" t="n">
        <v>32.5</v>
      </c>
      <c r="BN62" s="45" t="inlineStr">
        <is>
          <t>Perfil: foco em públicos específicos</t>
        </is>
      </c>
      <c r="BO62" s="45" t="inlineStr">
        <is>
          <t>Nova e isolada</t>
        </is>
      </c>
      <c r="BP62" s="45" t="inlineStr">
        <is>
          <t>Menor vulnerab. + fraco digital</t>
        </is>
      </c>
      <c r="BQ62" s="46" t="n">
        <v>1</v>
      </c>
      <c r="BR62" s="45" t="inlineStr">
        <is>
          <t>Instituição sem fins lucrativos, com a finalidade de atender crianças/adolescentes, de 0 a 14 anos, de maneira Multidisciplinar e suas famílias, que se encontram em situação de vulnerabilidade social. Tem como objetivo, o atendimento às crianças e adolescentes com Transtorno do Espectro do Autismo – TEA, oferecendo terapias multidisciplinares, no contraturno escolar, a fim de promover o desenvolvimento no âmbito da saúde mental, desenvolvimento socioemocional, sensorial, físico e cognitivo, apoio e escuta especializada às famílias dos atendidos, orientação na busca de serviços e direitos através das legislações vigentes</t>
        </is>
      </c>
      <c r="BS62" s="45" t="inlineStr">
        <is>
          <t>Singularidades no TEA é um projeto que visa ampliar o atendimento clínico existente ao contratar mais profissionais e recursos, com o objetivo de alcançar crianças e adolescentes que estão há um longo tempo na lista de espera. O atendimento é composto por quatro áreas fundamentais para o desenvolvimento das crianças e adolescentes com Transtorno do Espectro Autista (TEA), adaptadas de acordo com as necessidades individuais: terapia ocupacional, fonoaudiologia, psicologia e psicopedagogia. O ideal é que cada paciente receba atendimento no mínimo duas vezes por semana, em contraturno escolar. Cada sessão de atendimento tem a duração de duas horas e é dividida em quatro atividades: atendimento multidisciplinar com um profissional, atendimento psicológico, atividades coletivas com uma ou mais crianças ou adolescentes de idades próximas para trabalhar habilidades sociais, e orientação destinada à família ou responsável. A metodologia empregada no projeto é a Análise do Comportamento Aplicada (ABA - Applied Behavior Analysis), que foca no desenvolvimento do comportamento e das habilidades individuais da pessoa com TEA</t>
        </is>
      </c>
      <c r="BT62" s="46" t="n">
        <v>627</v>
      </c>
      <c r="BU62" s="46" t="n">
        <v>1129</v>
      </c>
      <c r="BV62" s="46" t="n">
        <v>164</v>
      </c>
      <c r="BW62" s="45" t="inlineStr">
        <is>
          <t>atendimento, crianças, adolescentes, quatro, desenvolvimento, individuais</t>
        </is>
      </c>
      <c r="BX62" s="49" t="n">
        <v>1</v>
      </c>
    </row>
    <row r="63" ht="15" customHeight="1" s="30">
      <c r="A63" s="45" t="inlineStr">
        <is>
          <t>TS-062</t>
        </is>
      </c>
      <c r="B63" s="45" t="inlineStr">
        <is>
          <t>TATU CULTURA E DIVERSIDADE LTDA</t>
        </is>
      </c>
      <c r="C63" s="45" t="inlineStr">
        <is>
          <t>Autonomia para Projetar</t>
        </is>
      </c>
      <c r="D63" s="45" t="inlineStr">
        <is>
          <t>Não identificado</t>
        </is>
      </c>
      <c r="E63" s="45" t="inlineStr">
        <is>
          <t>Não informado</t>
        </is>
      </c>
      <c r="F63" s="45" t="inlineStr">
        <is>
          <t>Geral</t>
        </is>
      </c>
      <c r="G63" s="45" t="inlineStr">
        <is>
          <t>Desenvolvimento cultural e apoio à arte</t>
        </is>
      </c>
      <c r="H63" s="45" t="inlineStr">
        <is>
          <t>Desenvolvimento cultural e apoio à arte</t>
        </is>
      </c>
      <c r="I63" s="45" t="n"/>
      <c r="J63" s="45" t="n"/>
      <c r="K63" s="45" t="n"/>
      <c r="L63" s="46" t="n"/>
      <c r="M63" s="45" t="n"/>
      <c r="N63" s="45" t="n"/>
      <c r="O63" s="45" t="inlineStr">
        <is>
          <t>Não informado</t>
        </is>
      </c>
      <c r="P63" s="45" t="inlineStr">
        <is>
          <t>Não classificada</t>
        </is>
      </c>
      <c r="Q63" s="46" t="n">
        <v>2023</v>
      </c>
      <c r="R63" s="45" t="inlineStr">
        <is>
          <t>2020s</t>
        </is>
      </c>
      <c r="S63" s="45" t="inlineStr">
        <is>
          <t>2021–2024</t>
        </is>
      </c>
      <c r="T63" s="46">
        <f>IF($Q63="","",Parametros!$B$2-$Q63)</f>
        <v/>
      </c>
      <c r="U63" s="45">
        <f>IF($T63="","Sem data",IF($T63&lt;=2,"Nova (&lt;=2 anos)",IF($T63&lt;=5,"Em consolidacao (3-5)",IF($T63&lt;=15,"Consolidada (6-15)","Historica (&gt;15)"))))</f>
        <v/>
      </c>
      <c r="V63" s="46" t="n">
        <v>2</v>
      </c>
      <c r="W63" s="45" t="inlineStr">
        <is>
          <t>10; 11</t>
        </is>
      </c>
      <c r="X63" s="45" t="inlineStr">
        <is>
          <t>Econômica; Social</t>
        </is>
      </c>
      <c r="Y63" s="45" t="inlineStr">
        <is>
          <t>Sim</t>
        </is>
      </c>
      <c r="Z63" s="46" t="n">
        <v>4</v>
      </c>
      <c r="AA63" s="45" t="inlineStr">
        <is>
          <t>4–7</t>
        </is>
      </c>
      <c r="AB63" s="46" t="n">
        <v>0</v>
      </c>
      <c r="AC63" s="45" t="inlineStr">
        <is>
          <t>Não informado</t>
        </is>
      </c>
      <c r="AD63" s="46" t="n">
        <v>1</v>
      </c>
      <c r="AE63" s="45" t="inlineStr">
        <is>
          <t>Não</t>
        </is>
      </c>
      <c r="AF63" s="45" t="inlineStr">
        <is>
          <t>Instagram</t>
        </is>
      </c>
      <c r="AG63" s="45" t="inlineStr">
        <is>
          <t>Não</t>
        </is>
      </c>
      <c r="AH63" s="45" t="inlineStr">
        <is>
          <t>Sim</t>
        </is>
      </c>
      <c r="AI63" s="45" t="inlineStr">
        <is>
          <t>https://www.instagram.com/tatucult/</t>
        </is>
      </c>
      <c r="AJ63" s="46" t="n"/>
      <c r="AK63" s="45" t="n"/>
      <c r="AL63" s="45" t="n"/>
      <c r="AM63" s="45" t="inlineStr">
        <is>
          <t>Sem indicador</t>
        </is>
      </c>
      <c r="AN63" s="45" t="n"/>
      <c r="AO63" s="45" t="inlineStr">
        <is>
          <t>Não</t>
        </is>
      </c>
      <c r="AP63" s="45" t="inlineStr">
        <is>
          <t>Cultura/Esporte/Arte</t>
        </is>
      </c>
      <c r="AQ63" s="45" t="inlineStr">
        <is>
          <t>Articulação/Mobilização/Advocacy; Cultura/Esporte/Arte; Formação/Capacitação; Geração de renda/Inclusão produtiva</t>
        </is>
      </c>
      <c r="AR63" s="46" t="n">
        <v>4</v>
      </c>
      <c r="AS63" s="45" t="inlineStr">
        <is>
          <t>Não especificado</t>
        </is>
      </c>
      <c r="AT63" s="45" t="inlineStr">
        <is>
          <t>Não</t>
        </is>
      </c>
      <c r="AU63" s="45" t="inlineStr">
        <is>
          <t>Não</t>
        </is>
      </c>
      <c r="AV63" s="45" t="inlineStr">
        <is>
          <t>Não</t>
        </is>
      </c>
      <c r="AW63" s="45" t="inlineStr">
        <is>
          <t>Não</t>
        </is>
      </c>
      <c r="AX63" s="45" t="inlineStr">
        <is>
          <t>Não</t>
        </is>
      </c>
      <c r="AY63" s="45" t="inlineStr">
        <is>
          <t>Não</t>
        </is>
      </c>
      <c r="AZ63" s="46" t="n">
        <v>0</v>
      </c>
      <c r="BA63" s="45" t="inlineStr">
        <is>
          <t>TS-011 — Programa Gerir</t>
        </is>
      </c>
      <c r="BB63" s="47" t="n">
        <v>0.45</v>
      </c>
      <c r="BC63" s="45" t="inlineStr">
        <is>
          <t>Sim</t>
        </is>
      </c>
      <c r="BD63" s="46" t="n">
        <v>4</v>
      </c>
      <c r="BE63" s="48" t="n">
        <v>16.9</v>
      </c>
      <c r="BF63" s="48" t="n">
        <v>71.7</v>
      </c>
      <c r="BG63" s="45" t="inlineStr">
        <is>
          <t>Articulada</t>
        </is>
      </c>
      <c r="BH63" s="45" t="inlineStr">
        <is>
          <t>Comunidade 1</t>
        </is>
      </c>
      <c r="BI63" s="47" t="n">
        <v>0.25</v>
      </c>
      <c r="BJ63" s="48" t="n">
        <v>23.5</v>
      </c>
      <c r="BK63" s="48" t="n">
        <v>20</v>
      </c>
      <c r="BL63" s="48" t="n">
        <v>25</v>
      </c>
      <c r="BM63" s="48" t="n">
        <v>30.1</v>
      </c>
      <c r="BN63" s="45" t="inlineStr">
        <is>
          <t>Locais em estruturação</t>
        </is>
      </c>
      <c r="BO63" s="45" t="inlineStr">
        <is>
          <t>Nova e bem conectada</t>
        </is>
      </c>
      <c r="BP63" s="45" t="inlineStr">
        <is>
          <t>Vulnerab. não classificada</t>
        </is>
      </c>
      <c r="BQ63" s="46" t="n">
        <v>3</v>
      </c>
      <c r="BR63" s="45" t="inlineStr">
        <is>
          <t>A Tatu Cultura e Diversidade (Tatu Cult) é especializada em soluções para organizações que almejam impacto sociocultural positivo em seus ambientes internos e externos. Com uma equipe diversa e plural, procuramos desenvolver projetos que gerem valor aos nossos clientes, fortaleçam redes pelo viés da economia criativa e potencializem mudanças estruturais na sociedade</t>
        </is>
      </c>
      <c r="BS63" s="45" t="inlineStr">
        <is>
          <t>O Autonomia para Projetar é um programa que visa promover a formação de Organizações da Sociedade Civil (OSCs) em Campinas nas Leis de Incentivo à Cultura e ao Esporte. O objetivo do programa é contribuir para a profissionalização dessas organizações e diversificar a receita de seus projetos socioculturais</t>
        </is>
      </c>
      <c r="BT63" s="46" t="n">
        <v>368</v>
      </c>
      <c r="BU63" s="46" t="n">
        <v>307</v>
      </c>
      <c r="BV63" s="46" t="n">
        <v>48</v>
      </c>
      <c r="BW63" s="45" t="inlineStr">
        <is>
          <t>programa, organizações, autonomia, projetar, formação, sociedade</t>
        </is>
      </c>
      <c r="BX63" s="49" t="n">
        <v>0.727</v>
      </c>
    </row>
    <row r="64" ht="15" customHeight="1" s="30">
      <c r="A64" s="45" t="inlineStr">
        <is>
          <t>TS-063</t>
        </is>
      </c>
      <c r="B64" s="45" t="inlineStr">
        <is>
          <t>CENTRO DE APRENDIZAGEM E MOBILIZACAO PELA CIDADANIA - CAMPC</t>
        </is>
      </c>
      <c r="C64" s="45" t="inlineStr">
        <is>
          <t>Desconstruir para Construir</t>
        </is>
      </c>
      <c r="D64" s="45" t="inlineStr">
        <is>
          <t>Não identificado</t>
        </is>
      </c>
      <c r="E64" s="45" t="inlineStr">
        <is>
          <t>Região Sul</t>
        </is>
      </c>
      <c r="F64" s="45" t="inlineStr">
        <is>
          <t>Adultos</t>
        </is>
      </c>
      <c r="G64" s="45" t="inlineStr">
        <is>
          <t>Educação profissionalizante</t>
        </is>
      </c>
      <c r="H64" s="45" t="inlineStr">
        <is>
          <t>Inclusão produtiva, empregabilidade e rentabilidade; Acessibilidade</t>
        </is>
      </c>
      <c r="I64" s="45" t="inlineStr">
        <is>
          <t>Av. das Amoreiras, 906 - Parque Italia, Campinas - SP, 13036-225</t>
        </is>
      </c>
      <c r="J64" s="45" t="inlineStr">
        <is>
          <t>13036-225</t>
        </is>
      </c>
      <c r="K64" s="45" t="inlineStr">
        <is>
          <t>10 - Parque Itália</t>
        </is>
      </c>
      <c r="L64" s="46" t="n">
        <v>10</v>
      </c>
      <c r="M64" s="45" t="inlineStr">
        <is>
          <t>Parque Itália</t>
        </is>
      </c>
      <c r="N64" s="45" t="inlineStr">
        <is>
          <t>Parque Itália</t>
        </is>
      </c>
      <c r="O64" s="45" t="inlineStr">
        <is>
          <t>Não informado</t>
        </is>
      </c>
      <c r="P64" s="45" t="inlineStr">
        <is>
          <t>Alta</t>
        </is>
      </c>
      <c r="Q64" s="46" t="n">
        <v>2023</v>
      </c>
      <c r="R64" s="45" t="inlineStr">
        <is>
          <t>2020s</t>
        </is>
      </c>
      <c r="S64" s="45" t="inlineStr">
        <is>
          <t>2021–2024</t>
        </is>
      </c>
      <c r="T64" s="46">
        <f>IF($Q64="","",Parametros!$B$2-$Q64)</f>
        <v/>
      </c>
      <c r="U64" s="45">
        <f>IF($T64="","Sem data",IF($T64&lt;=2,"Nova (&lt;=2 anos)",IF($T64&lt;=5,"Em consolidacao (3-5)",IF($T64&lt;=15,"Consolidada (6-15)","Historica (&gt;15)"))))</f>
        <v/>
      </c>
      <c r="V64" s="46" t="n">
        <v>3</v>
      </c>
      <c r="W64" s="45" t="inlineStr">
        <is>
          <t>4; 8; 10</t>
        </is>
      </c>
      <c r="X64" s="45" t="inlineStr">
        <is>
          <t>Econômica; Social</t>
        </is>
      </c>
      <c r="Y64" s="45" t="inlineStr">
        <is>
          <t>Sim</t>
        </is>
      </c>
      <c r="Z64" s="46" t="n">
        <v>2</v>
      </c>
      <c r="AA64" s="45" t="inlineStr">
        <is>
          <t>1–3</t>
        </is>
      </c>
      <c r="AB64" s="46" t="n">
        <v>1</v>
      </c>
      <c r="AC64" s="45" t="inlineStr">
        <is>
          <t>Local (1 bairro)</t>
        </is>
      </c>
      <c r="AD64" s="46" t="n">
        <v>1</v>
      </c>
      <c r="AE64" s="45" t="inlineStr">
        <is>
          <t>Não</t>
        </is>
      </c>
      <c r="AF64" s="45" t="inlineStr">
        <is>
          <t>Instagram</t>
        </is>
      </c>
      <c r="AG64" s="45" t="inlineStr">
        <is>
          <t>Não</t>
        </is>
      </c>
      <c r="AH64" s="45" t="inlineStr">
        <is>
          <t>Sim</t>
        </is>
      </c>
      <c r="AI64" s="45" t="inlineStr">
        <is>
          <t>https://www.instagram.com/patrulheiros.campinas/</t>
        </is>
      </c>
      <c r="AJ64" s="46" t="n"/>
      <c r="AK64" s="45" t="n"/>
      <c r="AL64" s="45" t="n"/>
      <c r="AM64" s="45" t="inlineStr">
        <is>
          <t>Sem indicador</t>
        </is>
      </c>
      <c r="AN64" s="45" t="n"/>
      <c r="AO64" s="45" t="inlineStr">
        <is>
          <t>Não</t>
        </is>
      </c>
      <c r="AP64" s="45" t="inlineStr">
        <is>
          <t>Formação/Capacitação</t>
        </is>
      </c>
      <c r="AQ64" s="45" t="inlineStr">
        <is>
          <t>Articulação/Mobilização/Advocacy; Atendimento/Serviço direto; Cultura/Esporte/Arte; Formação/Capacitação; Geração de renda/Inclusão produtiva</t>
        </is>
      </c>
      <c r="AR64" s="46" t="n">
        <v>5</v>
      </c>
      <c r="AS64" s="45" t="inlineStr">
        <is>
          <t>Juventude</t>
        </is>
      </c>
      <c r="AT64" s="45" t="inlineStr">
        <is>
          <t>Sim</t>
        </is>
      </c>
      <c r="AU64" s="45" t="inlineStr">
        <is>
          <t>Sim</t>
        </is>
      </c>
      <c r="AV64" s="45" t="inlineStr">
        <is>
          <t>Não</t>
        </is>
      </c>
      <c r="AW64" s="45" t="inlineStr">
        <is>
          <t>Não</t>
        </is>
      </c>
      <c r="AX64" s="45" t="inlineStr">
        <is>
          <t>Não</t>
        </is>
      </c>
      <c r="AY64" s="45" t="inlineStr">
        <is>
          <t>Não</t>
        </is>
      </c>
      <c r="AZ64" s="46" t="n">
        <v>2</v>
      </c>
      <c r="BA64" s="45" t="inlineStr">
        <is>
          <t>TS-025 — Conectado ao Futuro</t>
        </is>
      </c>
      <c r="BB64" s="47" t="n">
        <v>0.29</v>
      </c>
      <c r="BC64" s="45" t="inlineStr">
        <is>
          <t>Não</t>
        </is>
      </c>
      <c r="BD64" s="46" t="n">
        <v>2</v>
      </c>
      <c r="BE64" s="48" t="n">
        <v>28.9</v>
      </c>
      <c r="BF64" s="48" t="n">
        <v>71.8</v>
      </c>
      <c r="BG64" s="45" t="inlineStr">
        <is>
          <t>Periférica</t>
        </is>
      </c>
      <c r="BH64" s="45" t="inlineStr">
        <is>
          <t>Comunidade 2</t>
        </is>
      </c>
      <c r="BI64" s="47" t="n">
        <v>0.5</v>
      </c>
      <c r="BJ64" s="48" t="n">
        <v>11.8</v>
      </c>
      <c r="BK64" s="48" t="n">
        <v>20</v>
      </c>
      <c r="BL64" s="48" t="n">
        <v>58.4</v>
      </c>
      <c r="BM64" s="48" t="n">
        <v>32</v>
      </c>
      <c r="BN64" s="45" t="inlineStr">
        <is>
          <t>Perfil: foco em públicos específicos</t>
        </is>
      </c>
      <c r="BO64" s="45" t="inlineStr">
        <is>
          <t>Nova e bem conectada</t>
        </is>
      </c>
      <c r="BP64" s="45" t="inlineStr">
        <is>
          <t>Alta vulnerab. + fraco digital</t>
        </is>
      </c>
      <c r="BQ64" s="46" t="n">
        <v>1</v>
      </c>
      <c r="BR64" s="45" t="inlineStr">
        <is>
          <t>O Centro de Aprendizagem e Mobilização Pela Cidadania (CAMPC), é uma associação sem fins econômicos e lucrativos, entidade beneficente de assistência social reconhecida de utilidade pública Municipal e Estadual que atua no campo da Proteção Social Básica, em consonância com a Política Nacional de Assistência Social (PNAS), por meio da oferta dos seguintes serviços, programas, projetos e oficinas: Serviço de Convivência e Fortalecimento de Vínculos (SCFV); Ações de Promoção da Integração ao Mundo do Trabalho; Programa de Acessibilidade e Inclusão e Oficinas: Artes-Cultura, Esporte-Lazer. A organização atende adolescentes e jovens, de 15 a 22 anos, e suas famílias em situação de vulnerabilidade socioeconômica, sem distinção de etnias, gênero, visão política ou crença religiosa</t>
        </is>
      </c>
      <c r="BS64" s="45" t="inlineStr">
        <is>
          <t>Desconstruir para Construir é um projeto que visa impulsionar a inclusão profissional de pessoas com deficiência. O curso de qualificação profissional do projeto foca em vários aspectos: estimula a autonomia, o protagonismo e o desenvolvimento pessoal dos participantes; oferece habilitação profissional com certificação de aprendizagem; proporciona acompanhamento psicossocial e pedagógico; e facilita a integração dos indivíduos em formação com as empresas parceiras</t>
        </is>
      </c>
      <c r="BT64" s="46" t="n">
        <v>785</v>
      </c>
      <c r="BU64" s="46" t="n">
        <v>468</v>
      </c>
      <c r="BV64" s="46" t="n">
        <v>62</v>
      </c>
      <c r="BW64" s="45" t="inlineStr">
        <is>
          <t>profissional, desconstruir, construir, impulsionar, inclusão, pessoas</t>
        </is>
      </c>
      <c r="BX64" s="49" t="n">
        <v>0.909</v>
      </c>
    </row>
    <row r="65" ht="15" customHeight="1" s="30">
      <c r="A65" s="45" t="inlineStr">
        <is>
          <t>TS-064</t>
        </is>
      </c>
      <c r="B65" s="45" t="inlineStr">
        <is>
          <t>SORRI Campinas</t>
        </is>
      </c>
      <c r="C65" s="45" t="inlineStr">
        <is>
          <t>Cinemaqui</t>
        </is>
      </c>
      <c r="D65" s="45" t="inlineStr">
        <is>
          <t>Sim</t>
        </is>
      </c>
      <c r="E65" s="45" t="inlineStr">
        <is>
          <t>Região Sul</t>
        </is>
      </c>
      <c r="F65" s="45" t="inlineStr">
        <is>
          <t>Adolescentes</t>
        </is>
      </c>
      <c r="G65" s="45" t="inlineStr">
        <is>
          <t>Acessibilidade</t>
        </is>
      </c>
      <c r="H65" s="45" t="inlineStr">
        <is>
          <t>Enfrentamento de desigualdades raciais</t>
        </is>
      </c>
      <c r="I65" s="45" t="inlineStr">
        <is>
          <t>R. Rouxinol, 175 - Vila Teixeira, Campinas - SP, 13034-820</t>
        </is>
      </c>
      <c r="J65" s="45" t="inlineStr">
        <is>
          <t>13034-820</t>
        </is>
      </c>
      <c r="K65" s="45" t="inlineStr">
        <is>
          <t>10 - Vila Teixeira</t>
        </is>
      </c>
      <c r="L65" s="46" t="n">
        <v>10</v>
      </c>
      <c r="M65" s="45" t="inlineStr">
        <is>
          <t>Vila Teixeira</t>
        </is>
      </c>
      <c r="N65" s="45" t="inlineStr">
        <is>
          <t>Vila Teixeira</t>
        </is>
      </c>
      <c r="O65" s="45" t="inlineStr">
        <is>
          <t>Não informado</t>
        </is>
      </c>
      <c r="P65" s="45" t="inlineStr">
        <is>
          <t>Alta</t>
        </is>
      </c>
      <c r="Q65" s="46" t="n">
        <v>2019</v>
      </c>
      <c r="R65" s="45" t="inlineStr">
        <is>
          <t>2010s</t>
        </is>
      </c>
      <c r="S65" s="45" t="inlineStr">
        <is>
          <t>2016–2020</t>
        </is>
      </c>
      <c r="T65" s="46">
        <f>IF($Q65="","",Parametros!$B$2-$Q65)</f>
        <v/>
      </c>
      <c r="U65" s="45">
        <f>IF($T65="","Sem data",IF($T65&lt;=2,"Nova (&lt;=2 anos)",IF($T65&lt;=5,"Em consolidacao (3-5)",IF($T65&lt;=15,"Consolidada (6-15)","Historica (&gt;15)"))))</f>
        <v/>
      </c>
      <c r="V65" s="46" t="n">
        <v>1</v>
      </c>
      <c r="W65" s="45" t="inlineStr">
        <is>
          <t>10</t>
        </is>
      </c>
      <c r="X65" s="45" t="inlineStr">
        <is>
          <t>Econômica</t>
        </is>
      </c>
      <c r="Y65" s="45" t="inlineStr">
        <is>
          <t>Sim</t>
        </is>
      </c>
      <c r="Z65" s="46" t="n">
        <v>17</v>
      </c>
      <c r="AA65" s="45" t="inlineStr">
        <is>
          <t>8+</t>
        </is>
      </c>
      <c r="AB65" s="46" t="n">
        <v>1</v>
      </c>
      <c r="AC65" s="45" t="inlineStr">
        <is>
          <t>Local (1 bairro)</t>
        </is>
      </c>
      <c r="AD65" s="46" t="n">
        <v>1</v>
      </c>
      <c r="AE65" s="45" t="inlineStr">
        <is>
          <t>Não</t>
        </is>
      </c>
      <c r="AF65" s="45" t="inlineStr">
        <is>
          <t>Site próprio</t>
        </is>
      </c>
      <c r="AG65" s="45" t="inlineStr">
        <is>
          <t>Sim</t>
        </is>
      </c>
      <c r="AH65" s="45" t="inlineStr">
        <is>
          <t>Sim</t>
        </is>
      </c>
      <c r="AI65" s="45" t="inlineStr">
        <is>
          <t>https://sorricampinas.org.br/historia/</t>
        </is>
      </c>
      <c r="AJ65" s="46" t="n">
        <v>224</v>
      </c>
      <c r="AK65" s="45" t="inlineStr">
        <is>
          <t>participantes</t>
        </is>
      </c>
      <c r="AL65" s="45" t="inlineStr">
        <is>
          <t>exato</t>
        </is>
      </c>
      <c r="AM65" s="45" t="inlineStr">
        <is>
          <t>201–1.000</t>
        </is>
      </c>
      <c r="AN65" s="45" t="inlineStr">
        <is>
          <t>224 participantes</t>
        </is>
      </c>
      <c r="AO65" s="45" t="inlineStr">
        <is>
          <t>Sim</t>
        </is>
      </c>
      <c r="AP65" s="45" t="inlineStr">
        <is>
          <t>Formação/Capacitação</t>
        </is>
      </c>
      <c r="AQ65" s="45" t="inlineStr">
        <is>
          <t>Cultura/Esporte/Arte; Formação/Capacitação</t>
        </is>
      </c>
      <c r="AR65" s="46" t="n">
        <v>2</v>
      </c>
      <c r="AS65" s="45" t="inlineStr">
        <is>
          <t>Não especificado</t>
        </is>
      </c>
      <c r="AT65" s="45" t="inlineStr">
        <is>
          <t>Não</t>
        </is>
      </c>
      <c r="AU65" s="45" t="inlineStr">
        <is>
          <t>Sim</t>
        </is>
      </c>
      <c r="AV65" s="45" t="inlineStr">
        <is>
          <t>Não</t>
        </is>
      </c>
      <c r="AW65" s="45" t="inlineStr">
        <is>
          <t>Não</t>
        </is>
      </c>
      <c r="AX65" s="45" t="inlineStr">
        <is>
          <t>Não</t>
        </is>
      </c>
      <c r="AY65" s="45" t="inlineStr">
        <is>
          <t>Não</t>
        </is>
      </c>
      <c r="AZ65" s="46" t="n">
        <v>1</v>
      </c>
      <c r="BA65" s="45" t="inlineStr">
        <is>
          <t>TS-027 — Política Jovem</t>
        </is>
      </c>
      <c r="BB65" s="47" t="n">
        <v>0.17</v>
      </c>
      <c r="BC65" s="45" t="inlineStr">
        <is>
          <t>Não</t>
        </is>
      </c>
      <c r="BD65" s="46" t="n">
        <v>17</v>
      </c>
      <c r="BE65" s="48" t="n">
        <v>87.3</v>
      </c>
      <c r="BF65" s="48" t="n">
        <v>97.8</v>
      </c>
      <c r="BG65" s="45" t="inlineStr">
        <is>
          <t>Conector (ponte entre grupos)</t>
        </is>
      </c>
      <c r="BH65" s="45" t="inlineStr">
        <is>
          <t>Comunidade 1</t>
        </is>
      </c>
      <c r="BI65" s="47" t="n">
        <v>0.06</v>
      </c>
      <c r="BJ65" s="48" t="n">
        <v>100</v>
      </c>
      <c r="BK65" s="48" t="n">
        <v>60</v>
      </c>
      <c r="BL65" s="48" t="n">
        <v>23.4</v>
      </c>
      <c r="BM65" s="48" t="n">
        <v>66.2</v>
      </c>
      <c r="BN65" s="45" t="inlineStr">
        <is>
          <t>Perfil: forte presença digital</t>
        </is>
      </c>
      <c r="BO65" s="45" t="inlineStr">
        <is>
          <t>Consolidada e articulada</t>
        </is>
      </c>
      <c r="BP65" s="45" t="inlineStr">
        <is>
          <t>Alta vulnerab. + forte digital</t>
        </is>
      </c>
      <c r="BQ65" s="46" t="n">
        <v>0</v>
      </c>
      <c r="BR65" s="45" t="inlineStr">
        <is>
          <t>A SORRI Campinas foi fundada em 2 de dezembro de 1987 em decorrência da necessidade das próprias pessoas com deficiência que tinham oportunidades de trabalho muito limitadas e ao mesmo tempo não se sentiam preparadas para assumir melhores papéis profissionais. Hoje seus programas são voltados aos princípios da Inclusão Social, atendendo pessoas com deficiência na faixa etária de 12 a 60 anos com as mais diversas necessidades</t>
        </is>
      </c>
      <c r="BS65" s="45" t="inlineStr">
        <is>
          <t>O projeto Cinemaqui utiliza o audiovisual para sensibilizar e promover causas sociais, com foco em comunidades vulneráveis. A ação "Curta o território" incentiva a criação de curtas-metragens feitos com celular, destacando a visão local sobre suas próprias realidades. As oficinas e exibições fortalecem vínculos comunitários e o pertencimento local, dando voz e visibilidade às comunidades. Desde 2019, o projeto realizou três edições em 16 territórios, adaptando-se ao formato remoto durante a pandemia. Já envolveu 224 participantes em oficinas e 550 em festivais, atendendo pessoas a partir de 14 anos interessadas em contar suas histórias</t>
        </is>
      </c>
      <c r="BT65" s="46" t="n">
        <v>428</v>
      </c>
      <c r="BU65" s="46" t="n">
        <v>643</v>
      </c>
      <c r="BV65" s="46" t="n">
        <v>94</v>
      </c>
      <c r="BW65" s="45" t="inlineStr">
        <is>
          <t>comunidades, local, oficinas, cinemaqui, utiliza, audiovisual</t>
        </is>
      </c>
      <c r="BX65" s="49" t="n">
        <v>1</v>
      </c>
    </row>
    <row r="66" ht="15" customHeight="1" s="30">
      <c r="A66" s="45" t="inlineStr">
        <is>
          <t>TS-065</t>
        </is>
      </c>
      <c r="B66" s="45" t="inlineStr">
        <is>
          <t>ASSOCIACAO "CASA DE APOIO SANTA CLARA"</t>
        </is>
      </c>
      <c r="C66" s="45" t="inlineStr">
        <is>
          <t>Qualifica: Da Cabeça aos Pés</t>
        </is>
      </c>
      <c r="D66" s="45" t="inlineStr">
        <is>
          <t>Sim</t>
        </is>
      </c>
      <c r="E66" s="45" t="inlineStr">
        <is>
          <t>Região Central</t>
        </is>
      </c>
      <c r="F66" s="45" t="inlineStr">
        <is>
          <t>Adultos</t>
        </is>
      </c>
      <c r="G66" s="45" t="inlineStr">
        <is>
          <t>Convivência</t>
        </is>
      </c>
      <c r="H66" s="45" t="inlineStr">
        <is>
          <t>Educação profissionalizante</t>
        </is>
      </c>
      <c r="I66" s="45" t="inlineStr">
        <is>
          <t>R. Clodomiro Franco de Andrade Júnior, 208 - Jardim Leonor, Campinas - SP, 13041-081</t>
        </is>
      </c>
      <c r="J66" s="45" t="inlineStr">
        <is>
          <t>13041-081</t>
        </is>
      </c>
      <c r="K66" s="45" t="inlineStr">
        <is>
          <t>9 - Jardim Leonor</t>
        </is>
      </c>
      <c r="L66" s="46" t="n">
        <v>9</v>
      </c>
      <c r="M66" s="45" t="inlineStr">
        <is>
          <t>Jardim Leonor</t>
        </is>
      </c>
      <c r="N66" s="45" t="inlineStr">
        <is>
          <t>Centro, Bosque</t>
        </is>
      </c>
      <c r="O66" s="45" t="inlineStr">
        <is>
          <t>Não informado</t>
        </is>
      </c>
      <c r="P66" s="45" t="inlineStr">
        <is>
          <t>Baixa</t>
        </is>
      </c>
      <c r="Q66" s="46" t="n">
        <v>2022</v>
      </c>
      <c r="R66" s="45" t="inlineStr">
        <is>
          <t>2020s</t>
        </is>
      </c>
      <c r="S66" s="45" t="inlineStr">
        <is>
          <t>2021–2024</t>
        </is>
      </c>
      <c r="T66" s="46">
        <f>IF($Q66="","",Parametros!$B$2-$Q66)</f>
        <v/>
      </c>
      <c r="U66" s="45">
        <f>IF($T66="","Sem data",IF($T66&lt;=2,"Nova (&lt;=2 anos)",IF($T66&lt;=5,"Em consolidacao (3-5)",IF($T66&lt;=15,"Consolidada (6-15)","Historica (&gt;15)"))))</f>
        <v/>
      </c>
      <c r="V66" s="46" t="n">
        <v>3</v>
      </c>
      <c r="W66" s="45" t="inlineStr">
        <is>
          <t>4; 8; 10</t>
        </is>
      </c>
      <c r="X66" s="45" t="inlineStr">
        <is>
          <t>Econômica; Social</t>
        </is>
      </c>
      <c r="Y66" s="45" t="inlineStr">
        <is>
          <t>Sim</t>
        </is>
      </c>
      <c r="Z66" s="46" t="n">
        <v>2</v>
      </c>
      <c r="AA66" s="45" t="inlineStr">
        <is>
          <t>1–3</t>
        </is>
      </c>
      <c r="AB66" s="46" t="n">
        <v>2</v>
      </c>
      <c r="AC66" s="45" t="inlineStr">
        <is>
          <t>Múltiplos bairros (2–5)</t>
        </is>
      </c>
      <c r="AD66" s="46" t="n">
        <v>1</v>
      </c>
      <c r="AE66" s="45" t="inlineStr">
        <is>
          <t>Não</t>
        </is>
      </c>
      <c r="AF66" s="45" t="inlineStr">
        <is>
          <t>Site próprio</t>
        </is>
      </c>
      <c r="AG66" s="45" t="inlineStr">
        <is>
          <t>Sim</t>
        </is>
      </c>
      <c r="AH66" s="45" t="inlineStr">
        <is>
          <t>Sim</t>
        </is>
      </c>
      <c r="AI66" s="45" t="inlineStr">
        <is>
          <t>https://lp.caritascampinas.org.br/qualifica-da-cabeca-aos-pes/</t>
        </is>
      </c>
      <c r="AJ66" s="46" t="n">
        <v>25</v>
      </c>
      <c r="AK66" s="45" t="inlineStr">
        <is>
          <t>mulheres</t>
        </is>
      </c>
      <c r="AL66" s="45" t="inlineStr">
        <is>
          <t>exato</t>
        </is>
      </c>
      <c r="AM66" s="45" t="inlineStr">
        <is>
          <t>Até 50</t>
        </is>
      </c>
      <c r="AN66" s="45" t="inlineStr">
        <is>
          <t>25 mulheres</t>
        </is>
      </c>
      <c r="AO66" s="45" t="inlineStr">
        <is>
          <t>Sim</t>
        </is>
      </c>
      <c r="AP66" s="45" t="inlineStr">
        <is>
          <t>Atendimento/Serviço direto</t>
        </is>
      </c>
      <c r="AQ66" s="45" t="inlineStr">
        <is>
          <t>Articulação/Mobilização/Advocacy; Atendimento/Serviço direto; Formação/Capacitação; Geração de renda/Inclusão produtiva</t>
        </is>
      </c>
      <c r="AR66" s="46" t="n">
        <v>4</v>
      </c>
      <c r="AS66" s="45" t="inlineStr">
        <is>
          <t>Infância</t>
        </is>
      </c>
      <c r="AT66" s="45" t="inlineStr">
        <is>
          <t>Sim</t>
        </is>
      </c>
      <c r="AU66" s="45" t="inlineStr">
        <is>
          <t>Não</t>
        </is>
      </c>
      <c r="AV66" s="45" t="inlineStr">
        <is>
          <t>Não</t>
        </is>
      </c>
      <c r="AW66" s="45" t="inlineStr">
        <is>
          <t>Não</t>
        </is>
      </c>
      <c r="AX66" s="45" t="inlineStr">
        <is>
          <t>Sim</t>
        </is>
      </c>
      <c r="AY66" s="45" t="inlineStr">
        <is>
          <t>Não</t>
        </is>
      </c>
      <c r="AZ66" s="46" t="n">
        <v>2</v>
      </c>
      <c r="BA66" s="45" t="inlineStr">
        <is>
          <t>TS-059 — Cultivando</t>
        </is>
      </c>
      <c r="BB66" s="47" t="n">
        <v>0.23</v>
      </c>
      <c r="BC66" s="45" t="inlineStr">
        <is>
          <t>Não</t>
        </is>
      </c>
      <c r="BD66" s="46" t="n">
        <v>2</v>
      </c>
      <c r="BE66" s="48" t="n">
        <v>5.7</v>
      </c>
      <c r="BF66" s="48" t="n">
        <v>68.8</v>
      </c>
      <c r="BG66" s="45" t="inlineStr">
        <is>
          <t>Periférica</t>
        </is>
      </c>
      <c r="BH66" s="45" t="inlineStr">
        <is>
          <t>Comunidade 1</t>
        </is>
      </c>
      <c r="BI66" s="47" t="n">
        <v>0.5</v>
      </c>
      <c r="BJ66" s="48" t="n">
        <v>11.8</v>
      </c>
      <c r="BK66" s="48" t="n">
        <v>60</v>
      </c>
      <c r="BL66" s="48" t="n">
        <v>59.3</v>
      </c>
      <c r="BM66" s="48" t="n">
        <v>36</v>
      </c>
      <c r="BN66" s="45" t="inlineStr">
        <is>
          <t>Perfil: foco em públicos específicos</t>
        </is>
      </c>
      <c r="BO66" s="45" t="inlineStr">
        <is>
          <t>Nova e bem conectada</t>
        </is>
      </c>
      <c r="BP66" s="45" t="inlineStr">
        <is>
          <t>Menor vulnerab. + forte digital</t>
        </is>
      </c>
      <c r="BQ66" s="46" t="n">
        <v>1</v>
      </c>
      <c r="BR66" s="45" t="inlineStr">
        <is>
          <t>A Associação Casa de Apoio Santa Clara, entidade parceira da Cáritas Arquidiocesana de Campinas inaugurou com a Prefeitura de Campinas inaugurou o Abrigo Feminino Santa Clara em 10 de outubro de 2014, sendo o primeiro em Campinas e na região Metropolitana que acolhe mulheres adultas, com ou sem filhos, em situação de rua ou em vulnerabilidade social. O abrigo acolhe 25 mulheres e crianças e visa ressignificar as vivências na rua, desenvolvendo a autonomia, o protagonismo e a transparência nos relacionamentos entre usuárias e colaboradores do abrigo. Estes pilares para a vida no abrigo e depois dele são desenvolvidos por meio do PDU (plano de desenvolvimento do usuário), um projeto de vida que é construído com as usuárias, apresentando como ponto de partida suas aspirações e necessidades</t>
        </is>
      </c>
      <c r="BS66" s="45" t="inlineStr">
        <is>
          <t>O Qualifica: Da Cabeça aos Pés proporciona às participantes a oportunidade de identificar suas demandas de saúde mental, desenvolvendo resiliência, autonomia e capacitação para exercer profissionalmente as funções de manicure, pedicure e designer de sobrancelhas em oportunidades de geração de renda</t>
        </is>
      </c>
      <c r="BT66" s="46" t="n">
        <v>797</v>
      </c>
      <c r="BU66" s="46" t="n">
        <v>299</v>
      </c>
      <c r="BV66" s="46" t="n">
        <v>41</v>
      </c>
      <c r="BW66" s="45" t="inlineStr">
        <is>
          <t>qualifica, cabeça, proporciona, participantes, oportunidade, identificar</t>
        </is>
      </c>
      <c r="BX66" s="49" t="n">
        <v>1</v>
      </c>
    </row>
    <row r="67" ht="15" customHeight="1" s="30">
      <c r="A67" s="45" t="inlineStr">
        <is>
          <t>TS-066</t>
        </is>
      </c>
      <c r="B67" s="45" t="inlineStr">
        <is>
          <t>CARITAS ARQUIDIOCESANA DE CAMPINAS</t>
        </is>
      </c>
      <c r="C67" s="45" t="inlineStr">
        <is>
          <t>ACOLHER</t>
        </is>
      </c>
      <c r="D67" s="45" t="inlineStr">
        <is>
          <t>Sim</t>
        </is>
      </c>
      <c r="E67" s="45" t="inlineStr">
        <is>
          <t>Região Central</t>
        </is>
      </c>
      <c r="F67" s="45" t="inlineStr">
        <is>
          <t>Adultos</t>
        </is>
      </c>
      <c r="G67" s="45" t="inlineStr">
        <is>
          <t>Convivência</t>
        </is>
      </c>
      <c r="H67" s="45" t="inlineStr">
        <is>
          <t>Convivência</t>
        </is>
      </c>
      <c r="I67" s="45" t="inlineStr">
        <is>
          <t>R. Irmã Serafina, 88 - Centro, Campinas - SP, 13015-200</t>
        </is>
      </c>
      <c r="J67" s="45" t="inlineStr">
        <is>
          <t>13015-200</t>
        </is>
      </c>
      <c r="K67" s="45" t="inlineStr">
        <is>
          <t>6 - Centro</t>
        </is>
      </c>
      <c r="L67" s="46" t="n">
        <v>6</v>
      </c>
      <c r="M67" s="45" t="inlineStr">
        <is>
          <t>Centro</t>
        </is>
      </c>
      <c r="N67" s="45" t="inlineStr">
        <is>
          <t>Centro, Bosque</t>
        </is>
      </c>
      <c r="O67" s="45" t="inlineStr">
        <is>
          <t>Não informado</t>
        </is>
      </c>
      <c r="P67" s="45" t="inlineStr">
        <is>
          <t>Baixa</t>
        </is>
      </c>
      <c r="Q67" s="46" t="n">
        <v>2023</v>
      </c>
      <c r="R67" s="45" t="inlineStr">
        <is>
          <t>2020s</t>
        </is>
      </c>
      <c r="S67" s="45" t="inlineStr">
        <is>
          <t>2021–2024</t>
        </is>
      </c>
      <c r="T67" s="46">
        <f>IF($Q67="","",Parametros!$B$2-$Q67)</f>
        <v/>
      </c>
      <c r="U67" s="45">
        <f>IF($T67="","Sem data",IF($T67&lt;=2,"Nova (&lt;=2 anos)",IF($T67&lt;=5,"Em consolidacao (3-5)",IF($T67&lt;=15,"Consolidada (6-15)","Historica (&gt;15)"))))</f>
        <v/>
      </c>
      <c r="V67" s="46" t="n">
        <v>2</v>
      </c>
      <c r="W67" s="45" t="inlineStr">
        <is>
          <t>3; 10</t>
        </is>
      </c>
      <c r="X67" s="45" t="inlineStr">
        <is>
          <t>Econômica; Social</t>
        </is>
      </c>
      <c r="Y67" s="45" t="inlineStr">
        <is>
          <t>Sim</t>
        </is>
      </c>
      <c r="Z67" s="46" t="n">
        <v>1</v>
      </c>
      <c r="AA67" s="45" t="inlineStr">
        <is>
          <t>1–3</t>
        </is>
      </c>
      <c r="AB67" s="46" t="n">
        <v>2</v>
      </c>
      <c r="AC67" s="45" t="inlineStr">
        <is>
          <t>Múltiplos bairros (2–5)</t>
        </is>
      </c>
      <c r="AD67" s="46" t="n">
        <v>1</v>
      </c>
      <c r="AE67" s="45" t="inlineStr">
        <is>
          <t>Não</t>
        </is>
      </c>
      <c r="AF67" s="45" t="inlineStr">
        <is>
          <t>Instagram</t>
        </is>
      </c>
      <c r="AG67" s="45" t="inlineStr">
        <is>
          <t>Não</t>
        </is>
      </c>
      <c r="AH67" s="45" t="inlineStr">
        <is>
          <t>Sim</t>
        </is>
      </c>
      <c r="AI67" s="45" t="inlineStr">
        <is>
          <t>https://www.instagram.com/caritasarquidiocesanacampinas/</t>
        </is>
      </c>
      <c r="AJ67" s="46" t="n"/>
      <c r="AK67" s="45" t="n"/>
      <c r="AL67" s="45" t="n"/>
      <c r="AM67" s="45" t="inlineStr">
        <is>
          <t>Sem indicador</t>
        </is>
      </c>
      <c r="AN67" s="45" t="n"/>
      <c r="AO67" s="45" t="inlineStr">
        <is>
          <t>Não</t>
        </is>
      </c>
      <c r="AP67" s="45" t="inlineStr">
        <is>
          <t>Formação/Capacitação</t>
        </is>
      </c>
      <c r="AQ67" s="45" t="inlineStr">
        <is>
          <t>Ambiental/Infraestrutura/Tecnologia; Atendimento/Serviço direto; Formação/Capacitação</t>
        </is>
      </c>
      <c r="AR67" s="46" t="n">
        <v>3</v>
      </c>
      <c r="AS67" s="45" t="inlineStr">
        <is>
          <t>Não especificado</t>
        </is>
      </c>
      <c r="AT67" s="45" t="inlineStr">
        <is>
          <t>Não</t>
        </is>
      </c>
      <c r="AU67" s="45" t="inlineStr">
        <is>
          <t>Não</t>
        </is>
      </c>
      <c r="AV67" s="45" t="inlineStr">
        <is>
          <t>Não</t>
        </is>
      </c>
      <c r="AW67" s="45" t="inlineStr">
        <is>
          <t>Não</t>
        </is>
      </c>
      <c r="AX67" s="45" t="inlineStr">
        <is>
          <t>Não</t>
        </is>
      </c>
      <c r="AY67" s="45" t="inlineStr">
        <is>
          <t>Não</t>
        </is>
      </c>
      <c r="AZ67" s="46" t="n">
        <v>0</v>
      </c>
      <c r="BA67" s="45" t="inlineStr">
        <is>
          <t>TS-008 — Bazar da Cáritas</t>
        </is>
      </c>
      <c r="BB67" s="47" t="n">
        <v>0.26</v>
      </c>
      <c r="BC67" s="45" t="inlineStr">
        <is>
          <t>Não</t>
        </is>
      </c>
      <c r="BD67" s="46" t="n">
        <v>1</v>
      </c>
      <c r="BE67" s="48" t="n">
        <v>0</v>
      </c>
      <c r="BF67" s="48" t="n">
        <v>67.5</v>
      </c>
      <c r="BG67" s="45" t="inlineStr">
        <is>
          <t>Periférica</t>
        </is>
      </c>
      <c r="BH67" s="45" t="inlineStr">
        <is>
          <t>Comunidade 1</t>
        </is>
      </c>
      <c r="BI67" s="47" t="n">
        <v>1</v>
      </c>
      <c r="BJ67" s="48" t="n">
        <v>5.9</v>
      </c>
      <c r="BK67" s="48" t="n">
        <v>20</v>
      </c>
      <c r="BL67" s="48" t="n">
        <v>26.8</v>
      </c>
      <c r="BM67" s="48" t="n">
        <v>33</v>
      </c>
      <c r="BN67" s="45" t="inlineStr">
        <is>
          <t>Locais em estruturação</t>
        </is>
      </c>
      <c r="BO67" s="45" t="inlineStr">
        <is>
          <t>Nova e isolada</t>
        </is>
      </c>
      <c r="BP67" s="45" t="inlineStr">
        <is>
          <t>Menor vulnerab. + fraco digital</t>
        </is>
      </c>
      <c r="BQ67" s="46" t="n">
        <v>3</v>
      </c>
      <c r="BR67" s="45" t="inlineStr">
        <is>
          <t>Cáritas Arquidiocesana existe em Campinas desde 1961 e possui como missão testemunhar e anunciar o evangelho de Jesus Cristo, defendendo e promovendo toda forma de vida, participando da construção solidária da sociedade do bem viver, sinal do Reino de Deus, junto com as pessoas em situação de vulnerabilidade e exclusão social</t>
        </is>
      </c>
      <c r="BS67" s="45" t="inlineStr">
        <is>
          <t>O ACOLHER tem o objetivo de tornar as casas abrigo mais acolhedoras, além de oferecer formação e qualificação baseadas nas experiências dos próprios moradores</t>
        </is>
      </c>
      <c r="BT67" s="46" t="n">
        <v>327</v>
      </c>
      <c r="BU67" s="46" t="n">
        <v>158</v>
      </c>
      <c r="BV67" s="46" t="n">
        <v>24</v>
      </c>
      <c r="BW67" s="45" t="inlineStr">
        <is>
          <t>acolher, tornar, casas, abrigo, acolhedoras, oferecer</t>
        </is>
      </c>
      <c r="BX67" s="49" t="n">
        <v>1</v>
      </c>
    </row>
    <row r="68" ht="15" customHeight="1" s="30">
      <c r="A68" s="45" t="inlineStr">
        <is>
          <t>TS-067</t>
        </is>
      </c>
      <c r="B68" s="45" t="inlineStr">
        <is>
          <t>Centro Comunitário do Jardim Santa Lúcia</t>
        </is>
      </c>
      <c r="C68" s="45" t="inlineStr">
        <is>
          <t>Bora Lá</t>
        </is>
      </c>
      <c r="D68" s="45" t="inlineStr">
        <is>
          <t>Sim</t>
        </is>
      </c>
      <c r="E68" s="45" t="inlineStr">
        <is>
          <t>Região Sudoeste</t>
        </is>
      </c>
      <c r="F68" s="45" t="inlineStr">
        <is>
          <t>Adolescentes</t>
        </is>
      </c>
      <c r="G68" s="45" t="inlineStr">
        <is>
          <t>Convivência</t>
        </is>
      </c>
      <c r="H68" s="45" t="inlineStr">
        <is>
          <t>Convivência</t>
        </is>
      </c>
      <c r="I68" s="45" t="inlineStr">
        <is>
          <t>Av. Carlos Lacerda, 503 - Jardim Santa Lúcia, Campinas - SP, 13060-518</t>
        </is>
      </c>
      <c r="J68" s="45" t="inlineStr">
        <is>
          <t>13060-518</t>
        </is>
      </c>
      <c r="K68" s="45" t="inlineStr">
        <is>
          <t>15 - Jardim Santa Lúcia</t>
        </is>
      </c>
      <c r="L68" s="46" t="n">
        <v>15</v>
      </c>
      <c r="M68" s="45" t="inlineStr">
        <is>
          <t>Jardim Santa Lúcia</t>
        </is>
      </c>
      <c r="N68" s="45" t="inlineStr">
        <is>
          <t>Jardim Santa Lúcia</t>
        </is>
      </c>
      <c r="O68" s="45" t="inlineStr">
        <is>
          <t>Santa Lúcia</t>
        </is>
      </c>
      <c r="P68" s="45" t="inlineStr">
        <is>
          <t>Alta</t>
        </is>
      </c>
      <c r="Q68" s="46" t="n"/>
      <c r="R68" s="45" t="inlineStr">
        <is>
          <t>Sem data</t>
        </is>
      </c>
      <c r="S68" s="45" t="inlineStr">
        <is>
          <t>Sem data</t>
        </is>
      </c>
      <c r="T68" s="46">
        <f>IF($Q68="","",Parametros!$B$2-$Q68)</f>
        <v/>
      </c>
      <c r="U68" s="45">
        <f>IF($T68="","Sem data",IF($T68&lt;=2,"Nova (&lt;=2 anos)",IF($T68&lt;=5,"Em consolidacao (3-5)",IF($T68&lt;=15,"Consolidada (6-15)","Historica (&gt;15)"))))</f>
        <v/>
      </c>
      <c r="V68" s="46" t="n">
        <v>1</v>
      </c>
      <c r="W68" s="45" t="inlineStr">
        <is>
          <t>16</t>
        </is>
      </c>
      <c r="X68" s="45" t="inlineStr">
        <is>
          <t>Social</t>
        </is>
      </c>
      <c r="Y68" s="45" t="inlineStr">
        <is>
          <t>Sim</t>
        </is>
      </c>
      <c r="Z68" s="46" t="n">
        <v>1</v>
      </c>
      <c r="AA68" s="45" t="inlineStr">
        <is>
          <t>1–3</t>
        </is>
      </c>
      <c r="AB68" s="46" t="n">
        <v>1</v>
      </c>
      <c r="AC68" s="45" t="inlineStr">
        <is>
          <t>Local (1 bairro)</t>
        </is>
      </c>
      <c r="AD68" s="46" t="n">
        <v>1</v>
      </c>
      <c r="AE68" s="45" t="inlineStr">
        <is>
          <t>Não</t>
        </is>
      </c>
      <c r="AF68" s="45" t="inlineStr">
        <is>
          <t>Site próprio</t>
        </is>
      </c>
      <c r="AG68" s="45" t="inlineStr">
        <is>
          <t>Sim</t>
        </is>
      </c>
      <c r="AH68" s="45" t="inlineStr">
        <is>
          <t>Sim</t>
        </is>
      </c>
      <c r="AI68" s="45" t="inlineStr">
        <is>
          <t>https://ccjsantalucia.org.br/projeto-bora-la/</t>
        </is>
      </c>
      <c r="AJ68" s="46" t="n">
        <v>420</v>
      </c>
      <c r="AK68" s="45" t="inlineStr">
        <is>
          <t>participantes</t>
        </is>
      </c>
      <c r="AL68" s="45" t="inlineStr">
        <is>
          <t>exato</t>
        </is>
      </c>
      <c r="AM68" s="45" t="inlineStr">
        <is>
          <t>201–1.000</t>
        </is>
      </c>
      <c r="AN68" s="45" t="inlineStr">
        <is>
          <t>120 famílias; 30 adolescentes; 420 participantes</t>
        </is>
      </c>
      <c r="AO68" s="45" t="inlineStr">
        <is>
          <t>Sim</t>
        </is>
      </c>
      <c r="AP68" s="45" t="inlineStr">
        <is>
          <t>Atendimento/Serviço direto</t>
        </is>
      </c>
      <c r="AQ68" s="45" t="inlineStr">
        <is>
          <t>Atendimento/Serviço direto; Formação/Capacitação</t>
        </is>
      </c>
      <c r="AR68" s="46" t="n">
        <v>2</v>
      </c>
      <c r="AS68" s="45" t="inlineStr">
        <is>
          <t>Juventude</t>
        </is>
      </c>
      <c r="AT68" s="45" t="inlineStr">
        <is>
          <t>Não</t>
        </is>
      </c>
      <c r="AU68" s="45" t="inlineStr">
        <is>
          <t>Não</t>
        </is>
      </c>
      <c r="AV68" s="45" t="inlineStr">
        <is>
          <t>Não</t>
        </is>
      </c>
      <c r="AW68" s="45" t="inlineStr">
        <is>
          <t>Não</t>
        </is>
      </c>
      <c r="AX68" s="45" t="inlineStr">
        <is>
          <t>Não</t>
        </is>
      </c>
      <c r="AY68" s="45" t="inlineStr">
        <is>
          <t>Não</t>
        </is>
      </c>
      <c r="AZ68" s="46" t="n">
        <v>0</v>
      </c>
      <c r="BA68" s="45" t="inlineStr">
        <is>
          <t>TS-003 — Sintonizando na Transformação</t>
        </is>
      </c>
      <c r="BB68" s="47" t="n">
        <v>0.17</v>
      </c>
      <c r="BC68" s="45" t="inlineStr">
        <is>
          <t>Não</t>
        </is>
      </c>
      <c r="BD68" s="46" t="n">
        <v>1</v>
      </c>
      <c r="BE68" s="48" t="n">
        <v>0</v>
      </c>
      <c r="BF68" s="48" t="n">
        <v>67.5</v>
      </c>
      <c r="BG68" s="45" t="inlineStr">
        <is>
          <t>Periférica</t>
        </is>
      </c>
      <c r="BH68" s="45" t="inlineStr">
        <is>
          <t>Comunidade 1</t>
        </is>
      </c>
      <c r="BI68" s="47" t="n">
        <v>1</v>
      </c>
      <c r="BJ68" s="48" t="n">
        <v>5.9</v>
      </c>
      <c r="BK68" s="48" t="n">
        <v>60</v>
      </c>
      <c r="BL68" s="48" t="n">
        <v>13.4</v>
      </c>
      <c r="BM68" s="48" t="n">
        <v>32.8</v>
      </c>
      <c r="BN68" s="45" t="inlineStr">
        <is>
          <t>Perfil: forte presença digital</t>
        </is>
      </c>
      <c r="BO68" s="45" t="inlineStr">
        <is>
          <t>Sem data</t>
        </is>
      </c>
      <c r="BP68" s="45" t="inlineStr">
        <is>
          <t>Alta vulnerab. + forte digital</t>
        </is>
      </c>
      <c r="BQ68" s="46" t="n">
        <v>0</v>
      </c>
      <c r="BR68" s="45" t="inlineStr">
        <is>
          <t>O Centro Comunitário do Jardim Santa Lúcia é uma Organização da Sociedade Civil, fundada em 20 de outubro de 1985, com caráter beneficente e de assistência social, sem fins econômicos, cuja missão é promover a defesa dos direitos e o exercício da cidadania. Atuamos na área da Assistência Social, executando Serviços de Proteção Social Básica e de Proteção Social Especial de Média Complexidade, mantendo um total de 420 participantes na PSB e 120 famílias referenciadas na PSEMC, além de projetos socioeducativos diversos com apoio de parceiros, financiadores e patrocinadores</t>
        </is>
      </c>
      <c r="BS68" s="45" t="inlineStr">
        <is>
          <t>O Bora Lá - Trocando uma ideia sobre violências do nosso cotidiano é uma iniciativa que atende 30 adolescentes e jovens de 15 a 18 anos em situação de vulnerabilidade no Jardim Santa Lúcia e bairros próximos. O projeto visa combater a violência simbólica manifestada por linguagem agressiva, discriminação e ofensas, com foco na reflexão e desnaturalização desses comportamentos. Realizado em parceria com a Fundação FEAC, o projeto oferece oficinas socioeducativas e ações comunitárias para promover uma convivência mais saudável. No final, será produzido um documentário para relatar as experiências e transformações dos participantes</t>
        </is>
      </c>
      <c r="BT68" s="46" t="n">
        <v>577</v>
      </c>
      <c r="BU68" s="46" t="n">
        <v>636</v>
      </c>
      <c r="BV68" s="46" t="n">
        <v>94</v>
      </c>
      <c r="BW68" s="45" t="inlineStr">
        <is>
          <t>bora, trocando, ideia, violências, cotidiano, iniciativa</t>
        </is>
      </c>
      <c r="BX68" s="49" t="n">
        <v>0.909</v>
      </c>
    </row>
    <row r="69" ht="15" customHeight="1" s="30">
      <c r="A69" s="45" t="inlineStr">
        <is>
          <t>TS-068</t>
        </is>
      </c>
      <c r="B69" s="45" t="inlineStr">
        <is>
          <t>União Cristã Feminina</t>
        </is>
      </c>
      <c r="C69" s="45" t="inlineStr">
        <is>
          <t>Cozinhando Divertidamente</t>
        </is>
      </c>
      <c r="D69" s="45" t="inlineStr">
        <is>
          <t>Sim</t>
        </is>
      </c>
      <c r="E69" s="45" t="inlineStr">
        <is>
          <t>Região Norte</t>
        </is>
      </c>
      <c r="F69" s="45" t="inlineStr">
        <is>
          <t>Infantil e Adolescentes</t>
        </is>
      </c>
      <c r="G69" s="45" t="inlineStr">
        <is>
          <t>Convivência</t>
        </is>
      </c>
      <c r="H69" s="45" t="inlineStr">
        <is>
          <t>Saúde e alimentação</t>
        </is>
      </c>
      <c r="I69" s="45" t="inlineStr">
        <is>
          <t>R. Olívio Manoel Camargo, 291 - Jardim Santa Monica, Campinas - SP, 13092-599</t>
        </is>
      </c>
      <c r="J69" s="45" t="inlineStr">
        <is>
          <t>13092-599</t>
        </is>
      </c>
      <c r="K69" s="45" t="inlineStr">
        <is>
          <t>3 - Jardim Santa Mônica</t>
        </is>
      </c>
      <c r="L69" s="46" t="n">
        <v>3</v>
      </c>
      <c r="M69" s="45" t="inlineStr">
        <is>
          <t>Jardim Santa Mônica</t>
        </is>
      </c>
      <c r="N69" s="45" t="inlineStr">
        <is>
          <t>Jardim Santa Monica</t>
        </is>
      </c>
      <c r="O69" s="45" t="inlineStr">
        <is>
          <t>Nova Aparecida</t>
        </is>
      </c>
      <c r="P69" s="45" t="inlineStr">
        <is>
          <t>Média</t>
        </is>
      </c>
      <c r="Q69" s="46" t="n">
        <v>2023</v>
      </c>
      <c r="R69" s="45" t="inlineStr">
        <is>
          <t>2020s</t>
        </is>
      </c>
      <c r="S69" s="45" t="inlineStr">
        <is>
          <t>2021–2024</t>
        </is>
      </c>
      <c r="T69" s="46">
        <f>IF($Q69="","",Parametros!$B$2-$Q69)</f>
        <v/>
      </c>
      <c r="U69" s="45">
        <f>IF($T69="","Sem data",IF($T69&lt;=2,"Nova (&lt;=2 anos)",IF($T69&lt;=5,"Em consolidacao (3-5)",IF($T69&lt;=15,"Consolidada (6-15)","Historica (&gt;15)"))))</f>
        <v/>
      </c>
      <c r="V69" s="46" t="n">
        <v>1</v>
      </c>
      <c r="W69" s="45" t="inlineStr">
        <is>
          <t>2</t>
        </is>
      </c>
      <c r="X69" s="45" t="inlineStr">
        <is>
          <t>Social</t>
        </is>
      </c>
      <c r="Y69" s="45" t="inlineStr">
        <is>
          <t>Sim</t>
        </is>
      </c>
      <c r="Z69" s="46" t="n">
        <v>1</v>
      </c>
      <c r="AA69" s="45" t="inlineStr">
        <is>
          <t>1–3</t>
        </is>
      </c>
      <c r="AB69" s="46" t="n">
        <v>1</v>
      </c>
      <c r="AC69" s="45" t="inlineStr">
        <is>
          <t>Local (1 bairro)</t>
        </is>
      </c>
      <c r="AD69" s="46" t="n">
        <v>1</v>
      </c>
      <c r="AE69" s="45" t="inlineStr">
        <is>
          <t>Não</t>
        </is>
      </c>
      <c r="AF69" s="45" t="inlineStr">
        <is>
          <t>Site próprio</t>
        </is>
      </c>
      <c r="AG69" s="45" t="inlineStr">
        <is>
          <t>Sim</t>
        </is>
      </c>
      <c r="AH69" s="45" t="inlineStr">
        <is>
          <t>Sim</t>
        </is>
      </c>
      <c r="AI69" s="45" t="inlineStr">
        <is>
          <t>https://www.uniaocristafeminina.org.br/contato/</t>
        </is>
      </c>
      <c r="AJ69" s="46" t="n">
        <v>210</v>
      </c>
      <c r="AK69" s="45" t="inlineStr">
        <is>
          <t>crianças</t>
        </is>
      </c>
      <c r="AL69" s="45" t="inlineStr">
        <is>
          <t>exato</t>
        </is>
      </c>
      <c r="AM69" s="45" t="inlineStr">
        <is>
          <t>201–1.000</t>
        </is>
      </c>
      <c r="AN69" s="45" t="inlineStr">
        <is>
          <t>150 famílias; 210 crianças</t>
        </is>
      </c>
      <c r="AO69" s="45" t="inlineStr">
        <is>
          <t>Sim</t>
        </is>
      </c>
      <c r="AP69" s="45" t="inlineStr">
        <is>
          <t>Formação/Capacitação</t>
        </is>
      </c>
      <c r="AQ69" s="45" t="inlineStr">
        <is>
          <t>Atendimento/Serviço direto; Cultura/Esporte/Arte; Formação/Capacitação</t>
        </is>
      </c>
      <c r="AR69" s="46" t="n">
        <v>3</v>
      </c>
      <c r="AS69" s="45" t="inlineStr">
        <is>
          <t>Infância; Juventude</t>
        </is>
      </c>
      <c r="AT69" s="45" t="inlineStr">
        <is>
          <t>Sim</t>
        </is>
      </c>
      <c r="AU69" s="45" t="inlineStr">
        <is>
          <t>Não</t>
        </is>
      </c>
      <c r="AV69" s="45" t="inlineStr">
        <is>
          <t>Não</t>
        </is>
      </c>
      <c r="AW69" s="45" t="inlineStr">
        <is>
          <t>Não</t>
        </is>
      </c>
      <c r="AX69" s="45" t="inlineStr">
        <is>
          <t>Não</t>
        </is>
      </c>
      <c r="AY69" s="45" t="inlineStr">
        <is>
          <t>Não</t>
        </is>
      </c>
      <c r="AZ69" s="46" t="n">
        <v>1</v>
      </c>
      <c r="BA69" s="45" t="inlineStr">
        <is>
          <t>TS-026 — Projeto Saberes e Sabores II</t>
        </is>
      </c>
      <c r="BB69" s="47" t="n">
        <v>0.19</v>
      </c>
      <c r="BC69" s="45" t="inlineStr">
        <is>
          <t>Não</t>
        </is>
      </c>
      <c r="BD69" s="46" t="n">
        <v>1</v>
      </c>
      <c r="BE69" s="48" t="n">
        <v>0</v>
      </c>
      <c r="BF69" s="48" t="n">
        <v>67.5</v>
      </c>
      <c r="BG69" s="45" t="inlineStr">
        <is>
          <t>Periférica</t>
        </is>
      </c>
      <c r="BH69" s="45" t="inlineStr">
        <is>
          <t>Comunidade 1</t>
        </is>
      </c>
      <c r="BI69" s="47" t="n">
        <v>1</v>
      </c>
      <c r="BJ69" s="48" t="n">
        <v>5.9</v>
      </c>
      <c r="BK69" s="48" t="n">
        <v>60</v>
      </c>
      <c r="BL69" s="48" t="n">
        <v>23.4</v>
      </c>
      <c r="BM69" s="48" t="n">
        <v>33</v>
      </c>
      <c r="BN69" s="45" t="inlineStr">
        <is>
          <t>Perfil: forte presença digital</t>
        </is>
      </c>
      <c r="BO69" s="45" t="inlineStr">
        <is>
          <t>Nova e isolada</t>
        </is>
      </c>
      <c r="BP69" s="45" t="inlineStr">
        <is>
          <t>Menor vulnerab. + forte digital</t>
        </is>
      </c>
      <c r="BQ69" s="46" t="n">
        <v>0</v>
      </c>
      <c r="BR69" s="45" t="inlineStr">
        <is>
          <t>A União Cristã Feminina, localizada no Jardim Santa Mônica, ao norte do município de Campinas (SP), atende 210 crianças e adolescentes, 150 famílias por meio de intervenções focadas nos princípios da educação não formal. Filiada à Fundação FEAC (Federação das Entidades Assistenciais de Campinas – Fundação Odila e Lafayette Álvaro), a instituição proporciona, através de experiências lúdicas, esportivas, culturais artísticas e recreativas, um espaço de proteção social e de desenvolvimento de conteúdos básicos da aprendizagem, essenciais ao sucesso escolar, prevenindo situações de vulnerabilidade e/ou risco social e pessoal, preparando-as para o exercício da cidadania, por meio de ações articuladas entre família, escola, centro de saúde, comunidade e entidade</t>
        </is>
      </c>
      <c r="BS69" s="45" t="inlineStr">
        <is>
          <t>Cozinhando Divertidamente é um projeto que visa incentivar o ato de cozinhar de forma divertida e afetuosa, utilizando o conhecimento culinário para preparar pratos saborosos e nutritivos. O projeto busca criar memórias agradáveis em torno da cozinha e das refeições, valorizando o ato de cozinhar como uma expressão de carinho e cuidado. Além das oficinas de culinária, onde as crianças participam ativamente do preparo dos alimentos, o projeto oferece também oficinas de nutrição, arte e saúde, todas integradas ao tema central. O conteúdo de cada oficina é cuidadosamente voltado para complementar a experiência culinária e promover um aprendizado abrangente e prazeroso</t>
        </is>
      </c>
      <c r="BT69" s="46" t="n">
        <v>766</v>
      </c>
      <c r="BU69" s="46" t="n">
        <v>673</v>
      </c>
      <c r="BV69" s="46" t="n">
        <v>101</v>
      </c>
      <c r="BW69" s="45" t="inlineStr">
        <is>
          <t>cozinhar, oficinas, culinária, cozinhando, divertidamente, incentivar</t>
        </is>
      </c>
      <c r="BX69" s="49" t="n">
        <v>1</v>
      </c>
    </row>
    <row r="70" ht="15" customHeight="1" s="30">
      <c r="A70" s="45" t="inlineStr">
        <is>
          <t>TS-069</t>
        </is>
      </c>
      <c r="B70" s="45" t="inlineStr">
        <is>
          <t>INSTITUTO SEMEAR</t>
        </is>
      </c>
      <c r="C70" s="45" t="inlineStr">
        <is>
          <t>Byte de Mudanças</t>
        </is>
      </c>
      <c r="D70" s="45" t="inlineStr">
        <is>
          <t>Sim</t>
        </is>
      </c>
      <c r="E70" s="45" t="inlineStr">
        <is>
          <t>Região Norte</t>
        </is>
      </c>
      <c r="F70" s="45" t="inlineStr">
        <is>
          <t>Geral</t>
        </is>
      </c>
      <c r="G70" s="45" t="inlineStr">
        <is>
          <t>Convivência</t>
        </is>
      </c>
      <c r="H70" s="45" t="inlineStr">
        <is>
          <t>Inclusão digital</t>
        </is>
      </c>
      <c r="I70" s="45" t="inlineStr">
        <is>
          <t>Rua dos Cambarás, 600 - Vila Boa Vista, Campinas - SP, 13064-740 Rua do Tênis, 102 - Residencial Vila Olímpia, Campinas - SP, 13069-404</t>
        </is>
      </c>
      <c r="J70" s="45" t="inlineStr">
        <is>
          <t>13064-740</t>
        </is>
      </c>
      <c r="K70" s="45" t="inlineStr">
        <is>
          <t>4 - Conjunto Habitacional Residencial Olímpia e 4 - Parque Via Norte</t>
        </is>
      </c>
      <c r="L70" s="46" t="n">
        <v>4</v>
      </c>
      <c r="M70" s="45" t="inlineStr">
        <is>
          <t>Conjunto Habitacional Residencial Olímpia e 4 - Parque Via Norte</t>
        </is>
      </c>
      <c r="N70" s="45" t="inlineStr">
        <is>
          <t>Residencial Vila Olímpia e Parque Via Norte</t>
        </is>
      </c>
      <c r="O70" s="45" t="inlineStr">
        <is>
          <t>Nova Aparecida</t>
        </is>
      </c>
      <c r="P70" s="45" t="inlineStr">
        <is>
          <t>Média</t>
        </is>
      </c>
      <c r="Q70" s="46" t="n">
        <v>2024</v>
      </c>
      <c r="R70" s="45" t="inlineStr">
        <is>
          <t>2020s</t>
        </is>
      </c>
      <c r="S70" s="45" t="inlineStr">
        <is>
          <t>2021–2024</t>
        </is>
      </c>
      <c r="T70" s="46">
        <f>IF($Q70="","",Parametros!$B$2-$Q70)</f>
        <v/>
      </c>
      <c r="U70" s="45">
        <f>IF($T70="","Sem data",IF($T70&lt;=2,"Nova (&lt;=2 anos)",IF($T70&lt;=5,"Em consolidacao (3-5)",IF($T70&lt;=15,"Consolidada (6-15)","Historica (&gt;15)"))))</f>
        <v/>
      </c>
      <c r="V70" s="46" t="n">
        <v>1</v>
      </c>
      <c r="W70" s="45" t="inlineStr">
        <is>
          <t>4</t>
        </is>
      </c>
      <c r="X70" s="45" t="inlineStr">
        <is>
          <t>Social</t>
        </is>
      </c>
      <c r="Y70" s="45" t="inlineStr">
        <is>
          <t>Sim</t>
        </is>
      </c>
      <c r="Z70" s="46" t="n">
        <v>10</v>
      </c>
      <c r="AA70" s="45" t="inlineStr">
        <is>
          <t>8+</t>
        </is>
      </c>
      <c r="AB70" s="46" t="n">
        <v>1</v>
      </c>
      <c r="AC70" s="45" t="inlineStr">
        <is>
          <t>Local (1 bairro)</t>
        </is>
      </c>
      <c r="AD70" s="46" t="n">
        <v>1</v>
      </c>
      <c r="AE70" s="45" t="inlineStr">
        <is>
          <t>Não</t>
        </is>
      </c>
      <c r="AF70" s="45" t="inlineStr">
        <is>
          <t>Site próprio</t>
        </is>
      </c>
      <c r="AG70" s="45" t="inlineStr">
        <is>
          <t>Sim</t>
        </is>
      </c>
      <c r="AH70" s="45" t="inlineStr">
        <is>
          <t>Sim</t>
        </is>
      </c>
      <c r="AI70" s="45" t="inlineStr">
        <is>
          <t>https://semearcampinas.org.br/</t>
        </is>
      </c>
      <c r="AJ70" s="46" t="n"/>
      <c r="AK70" s="45" t="n"/>
      <c r="AL70" s="45" t="n"/>
      <c r="AM70" s="45" t="inlineStr">
        <is>
          <t>Sem indicador</t>
        </is>
      </c>
      <c r="AN70" s="45" t="n"/>
      <c r="AO70" s="45" t="inlineStr">
        <is>
          <t>Não</t>
        </is>
      </c>
      <c r="AP70" s="45" t="inlineStr">
        <is>
          <t>Formação/Capacitação</t>
        </is>
      </c>
      <c r="AQ70" s="45" t="inlineStr">
        <is>
          <t>Ambiental/Infraestrutura/Tecnologia; Articulação/Mobilização/Advocacy; Cultura/Esporte/Arte; Formação/Capacitação; Geração de renda/Inclusão produtiva</t>
        </is>
      </c>
      <c r="AR70" s="46" t="n">
        <v>5</v>
      </c>
      <c r="AS70" s="45" t="inlineStr">
        <is>
          <t>Infância; Juventude</t>
        </is>
      </c>
      <c r="AT70" s="45" t="inlineStr">
        <is>
          <t>Não</t>
        </is>
      </c>
      <c r="AU70" s="45" t="inlineStr">
        <is>
          <t>Não</t>
        </is>
      </c>
      <c r="AV70" s="45" t="inlineStr">
        <is>
          <t>Não</t>
        </is>
      </c>
      <c r="AW70" s="45" t="inlineStr">
        <is>
          <t>Não</t>
        </is>
      </c>
      <c r="AX70" s="45" t="inlineStr">
        <is>
          <t>Não</t>
        </is>
      </c>
      <c r="AY70" s="45" t="inlineStr">
        <is>
          <t>Não</t>
        </is>
      </c>
      <c r="AZ70" s="46" t="n">
        <v>0</v>
      </c>
      <c r="BA70" s="45" t="inlineStr">
        <is>
          <t>TS-014 — Oficina de Inclusão Digital</t>
        </is>
      </c>
      <c r="BB70" s="47" t="n">
        <v>0.33</v>
      </c>
      <c r="BC70" s="45" t="inlineStr">
        <is>
          <t>Não</t>
        </is>
      </c>
      <c r="BD70" s="46" t="n">
        <v>10</v>
      </c>
      <c r="BE70" s="48" t="n">
        <v>47.2</v>
      </c>
      <c r="BF70" s="48" t="n">
        <v>83.59999999999999</v>
      </c>
      <c r="BG70" s="45" t="inlineStr">
        <is>
          <t>Conector (ponte entre grupos)</t>
        </is>
      </c>
      <c r="BH70" s="45" t="inlineStr">
        <is>
          <t>Comunidade 1</t>
        </is>
      </c>
      <c r="BI70" s="47" t="n">
        <v>0.1</v>
      </c>
      <c r="BJ70" s="48" t="n">
        <v>58.8</v>
      </c>
      <c r="BK70" s="48" t="n">
        <v>60</v>
      </c>
      <c r="BL70" s="48" t="n">
        <v>13.4</v>
      </c>
      <c r="BM70" s="48" t="n">
        <v>47.6</v>
      </c>
      <c r="BN70" s="45" t="inlineStr">
        <is>
          <t>Perfil: forte presença digital</t>
        </is>
      </c>
      <c r="BO70" s="45" t="inlineStr">
        <is>
          <t>Nova e bem conectada</t>
        </is>
      </c>
      <c r="BP70" s="45" t="inlineStr">
        <is>
          <t>Menor vulnerab. + forte digital</t>
        </is>
      </c>
      <c r="BQ70" s="46" t="n">
        <v>0</v>
      </c>
      <c r="BR70" s="45" t="inlineStr">
        <is>
          <t>O Instituto Semear é uma ONG fundada em 2010, com o objetivo de oferecer oportunidades de desenvolvimento para jovens universitários de baixa renda, para que eles permaneçam no ensino superior lutando pelos seus sonhos e alcancem o emprego de seus sonhos. Por meio da Bolsa-Auxílio, Mentoria e Rede de Contatos, os três pilares fundamentais do Instituto Semear, os jovens se desenvolvem para se tornarem líderes multiplicadores</t>
        </is>
      </c>
      <c r="BS70" s="45" t="inlineStr">
        <is>
          <t>O projeto Byte de Mudanças tem como objetivo oferecer aulas nas duas sedes do instituto de inclusão digital, atendendo crianças, jovens e adultos</t>
        </is>
      </c>
      <c r="BT70" s="46" t="n">
        <v>427</v>
      </c>
      <c r="BU70" s="46" t="n">
        <v>145</v>
      </c>
      <c r="BV70" s="46" t="n">
        <v>23</v>
      </c>
      <c r="BW70" s="45" t="inlineStr">
        <is>
          <t>byte, mudanças, oferecer, aulas, duas, sedes</t>
        </is>
      </c>
      <c r="BX70" s="49" t="n">
        <v>1</v>
      </c>
    </row>
    <row r="71" ht="15" customHeight="1" s="30">
      <c r="A71" s="45" t="inlineStr">
        <is>
          <t>TS-070</t>
        </is>
      </c>
      <c r="B71" s="45" t="inlineStr">
        <is>
          <t>Associação de Assistência Social São João Vianney</t>
        </is>
      </c>
      <c r="C71" s="45" t="inlineStr">
        <is>
          <t>Raízes</t>
        </is>
      </c>
      <c r="D71" s="45" t="inlineStr">
        <is>
          <t>Sim</t>
        </is>
      </c>
      <c r="E71" s="45" t="inlineStr">
        <is>
          <t>Região Sul</t>
        </is>
      </c>
      <c r="F71" s="45" t="inlineStr">
        <is>
          <t>Geral</t>
        </is>
      </c>
      <c r="G71" s="45" t="inlineStr">
        <is>
          <t>Convivência</t>
        </is>
      </c>
      <c r="H71" s="45" t="inlineStr">
        <is>
          <t>Saúde e alimentação</t>
        </is>
      </c>
      <c r="I71" s="45" t="inlineStr">
        <is>
          <t>R. Macarai, 305 - Jd. Santa Odila, Campinas - SP, 13045-750</t>
        </is>
      </c>
      <c r="J71" s="45" t="inlineStr">
        <is>
          <t>13045-750</t>
        </is>
      </c>
      <c r="K71" s="45" t="inlineStr">
        <is>
          <t>9 - Vila Santa Odila</t>
        </is>
      </c>
      <c r="L71" s="46" t="n">
        <v>9</v>
      </c>
      <c r="M71" s="45" t="inlineStr">
        <is>
          <t>Vila Santa Odila</t>
        </is>
      </c>
      <c r="N71" s="45" t="inlineStr">
        <is>
          <t>Jd. Santa Odila</t>
        </is>
      </c>
      <c r="O71" s="45" t="inlineStr">
        <is>
          <t>Não informado</t>
        </is>
      </c>
      <c r="P71" s="45" t="inlineStr">
        <is>
          <t>Alta</t>
        </is>
      </c>
      <c r="Q71" s="46" t="n">
        <v>2023</v>
      </c>
      <c r="R71" s="45" t="inlineStr">
        <is>
          <t>2020s</t>
        </is>
      </c>
      <c r="S71" s="45" t="inlineStr">
        <is>
          <t>2021–2024</t>
        </is>
      </c>
      <c r="T71" s="46">
        <f>IF($Q71="","",Parametros!$B$2-$Q71)</f>
        <v/>
      </c>
      <c r="U71" s="45">
        <f>IF($T71="","Sem data",IF($T71&lt;=2,"Nova (&lt;=2 anos)",IF($T71&lt;=5,"Em consolidacao (3-5)",IF($T71&lt;=15,"Consolidada (6-15)","Historica (&gt;15)"))))</f>
        <v/>
      </c>
      <c r="V71" s="46" t="n">
        <v>2</v>
      </c>
      <c r="W71" s="45" t="inlineStr">
        <is>
          <t>3; 13</t>
        </is>
      </c>
      <c r="X71" s="45" t="inlineStr">
        <is>
          <t>Ambiental; Social</t>
        </is>
      </c>
      <c r="Y71" s="45" t="inlineStr">
        <is>
          <t>Sim</t>
        </is>
      </c>
      <c r="Z71" s="46" t="n">
        <v>2</v>
      </c>
      <c r="AA71" s="45" t="inlineStr">
        <is>
          <t>1–3</t>
        </is>
      </c>
      <c r="AB71" s="46" t="n">
        <v>1</v>
      </c>
      <c r="AC71" s="45" t="inlineStr">
        <is>
          <t>Local (1 bairro)</t>
        </is>
      </c>
      <c r="AD71" s="46" t="n">
        <v>1</v>
      </c>
      <c r="AE71" s="45" t="inlineStr">
        <is>
          <t>Não</t>
        </is>
      </c>
      <c r="AF71" s="45" t="inlineStr">
        <is>
          <t>LinkedIn</t>
        </is>
      </c>
      <c r="AG71" s="45" t="inlineStr">
        <is>
          <t>Não</t>
        </is>
      </c>
      <c r="AH71" s="45" t="inlineStr">
        <is>
          <t>Sim</t>
        </is>
      </c>
      <c r="AI71" s="45" t="inlineStr">
        <is>
          <t>https://br.linkedin.com/company/associacaovianney https://vianney.com.br/projeto-raizes</t>
        </is>
      </c>
      <c r="AJ71" s="46" t="n"/>
      <c r="AK71" s="45" t="n"/>
      <c r="AL71" s="45" t="n"/>
      <c r="AM71" s="45" t="inlineStr">
        <is>
          <t>Sem indicador</t>
        </is>
      </c>
      <c r="AN71" s="45" t="n"/>
      <c r="AO71" s="45" t="inlineStr">
        <is>
          <t>Não</t>
        </is>
      </c>
      <c r="AP71" s="45" t="inlineStr">
        <is>
          <t>Formação/Capacitação</t>
        </is>
      </c>
      <c r="AQ71" s="45" t="inlineStr">
        <is>
          <t>Ambiental/Infraestrutura/Tecnologia; Formação/Capacitação</t>
        </is>
      </c>
      <c r="AR71" s="46" t="n">
        <v>2</v>
      </c>
      <c r="AS71" s="45" t="inlineStr">
        <is>
          <t>Não especificado</t>
        </is>
      </c>
      <c r="AT71" s="45" t="inlineStr">
        <is>
          <t>Não</t>
        </is>
      </c>
      <c r="AU71" s="45" t="inlineStr">
        <is>
          <t>Não</t>
        </is>
      </c>
      <c r="AV71" s="45" t="inlineStr">
        <is>
          <t>Não</t>
        </is>
      </c>
      <c r="AW71" s="45" t="inlineStr">
        <is>
          <t>Não</t>
        </is>
      </c>
      <c r="AX71" s="45" t="inlineStr">
        <is>
          <t>Não</t>
        </is>
      </c>
      <c r="AY71" s="45" t="inlineStr">
        <is>
          <t>Não</t>
        </is>
      </c>
      <c r="AZ71" s="46" t="n">
        <v>0</v>
      </c>
      <c r="BA71" s="45" t="inlineStr">
        <is>
          <t>TS-093 — Horta Comunitária do Parque Itajaí</t>
        </is>
      </c>
      <c r="BB71" s="47" t="n">
        <v>0.32</v>
      </c>
      <c r="BC71" s="45" t="inlineStr">
        <is>
          <t>Não</t>
        </is>
      </c>
      <c r="BD71" s="46" t="n">
        <v>2</v>
      </c>
      <c r="BE71" s="48" t="n">
        <v>5.7</v>
      </c>
      <c r="BF71" s="48" t="n">
        <v>68.8</v>
      </c>
      <c r="BG71" s="45" t="inlineStr">
        <is>
          <t>Periférica</t>
        </is>
      </c>
      <c r="BH71" s="45" t="inlineStr">
        <is>
          <t>Comunidade 1</t>
        </is>
      </c>
      <c r="BI71" s="47" t="n">
        <v>0.5</v>
      </c>
      <c r="BJ71" s="48" t="n">
        <v>11.8</v>
      </c>
      <c r="BK71" s="48" t="n">
        <v>20</v>
      </c>
      <c r="BL71" s="48" t="n">
        <v>25.9</v>
      </c>
      <c r="BM71" s="48" t="n">
        <v>34.8</v>
      </c>
      <c r="BN71" s="45" t="inlineStr">
        <is>
          <t>Locais em estruturação</t>
        </is>
      </c>
      <c r="BO71" s="45" t="inlineStr">
        <is>
          <t>Nova e bem conectada</t>
        </is>
      </c>
      <c r="BP71" s="45" t="inlineStr">
        <is>
          <t>Alta vulnerab. + fraco digital</t>
        </is>
      </c>
      <c r="BQ71" s="46" t="n">
        <v>3</v>
      </c>
      <c r="BR71" s="45" t="inlineStr">
        <is>
          <t>Atua em Campinas desde 1957 com o objetivo de promover condições que contribuam para o empoderamento da comunidade, incentivem o desenvolvimento e transformem a vida das pessoas</t>
        </is>
      </c>
      <c r="BS71" s="45" t="inlineStr">
        <is>
          <t>O Projeto Raízes é uma iniciativa dedicada a promover escolhas alimentares mais conscientes e a facilitar o acesso a alimentos nutritivos através de oficinas práticas. Seu objetivo principal é capacitar os participantes a adotar uma abordagem mais saudável e sustentável em relação à alimentação. Através do projeto, os participantes aprendem a criar e manter hortas, o que lhes permite cultivar seus próprios alimentos frescos e saudáveis. Além disso, o projeto oferece orientação sobre como adotar uma dieta equilibrada e nutritiva, abordando práticas alimentares que beneficiam a saúde. Outro aspecto importante é a conscientização ambiental, onde são apresentadas práticas sustentáveis para reduzir o impacto no meio ambiente. Por fim, o Projeto Raízes também ensina técnicas eficazes para a colheita e preparo dos alimentos, garantindo que os participantes possam aproveitar ao máximo o que cultivam</t>
        </is>
      </c>
      <c r="BT71" s="46" t="n">
        <v>177</v>
      </c>
      <c r="BU71" s="46" t="n">
        <v>904</v>
      </c>
      <c r="BV71" s="46" t="n">
        <v>133</v>
      </c>
      <c r="BW71" s="45" t="inlineStr">
        <is>
          <t>alimentos, práticas, participantes, raízes, alimentares, adotar</t>
        </is>
      </c>
      <c r="BX71" s="49" t="n">
        <v>1</v>
      </c>
    </row>
    <row r="72" ht="15" customHeight="1" s="30">
      <c r="A72" s="45" t="inlineStr">
        <is>
          <t>TS-071</t>
        </is>
      </c>
      <c r="B72" s="45" t="inlineStr">
        <is>
          <t>CEPROMM - Centro de Promoção para um Mundo Melhor</t>
        </is>
      </c>
      <c r="C72" s="45" t="inlineStr">
        <is>
          <t>MakerAção</t>
        </is>
      </c>
      <c r="D72" s="45" t="inlineStr">
        <is>
          <t>Sim</t>
        </is>
      </c>
      <c r="E72" s="45" t="inlineStr">
        <is>
          <t>Região Sudoeste</t>
        </is>
      </c>
      <c r="F72" s="45" t="inlineStr">
        <is>
          <t>Infantil</t>
        </is>
      </c>
      <c r="G72" s="45" t="inlineStr">
        <is>
          <t>Convivência</t>
        </is>
      </c>
      <c r="H72" s="45" t="inlineStr">
        <is>
          <t>Inclusão digital</t>
        </is>
      </c>
      <c r="I72" s="45" t="inlineStr">
        <is>
          <t>R. Corumbataí, 254 - Jardim Itatinga, Campinas - SP, 13052-444</t>
        </is>
      </c>
      <c r="J72" s="45" t="inlineStr">
        <is>
          <t>13052-444</t>
        </is>
      </c>
      <c r="K72" s="45" t="inlineStr">
        <is>
          <t>15 - Jardim Itatinga</t>
        </is>
      </c>
      <c r="L72" s="46" t="n">
        <v>15</v>
      </c>
      <c r="M72" s="45" t="inlineStr">
        <is>
          <t>Jardim Itatinga</t>
        </is>
      </c>
      <c r="N72" s="45" t="inlineStr">
        <is>
          <t>Jardim Itatinga</t>
        </is>
      </c>
      <c r="O72" s="45" t="inlineStr">
        <is>
          <t>Não informado</t>
        </is>
      </c>
      <c r="P72" s="45" t="inlineStr">
        <is>
          <t>Alta</t>
        </is>
      </c>
      <c r="Q72" s="46" t="n">
        <v>2023</v>
      </c>
      <c r="R72" s="45" t="inlineStr">
        <is>
          <t>2020s</t>
        </is>
      </c>
      <c r="S72" s="45" t="inlineStr">
        <is>
          <t>2021–2024</t>
        </is>
      </c>
      <c r="T72" s="46">
        <f>IF($Q72="","",Parametros!$B$2-$Q72)</f>
        <v/>
      </c>
      <c r="U72" s="45">
        <f>IF($T72="","Sem data",IF($T72&lt;=2,"Nova (&lt;=2 anos)",IF($T72&lt;=5,"Em consolidacao (3-5)",IF($T72&lt;=15,"Consolidada (6-15)","Historica (&gt;15)"))))</f>
        <v/>
      </c>
      <c r="V72" s="46" t="n">
        <v>3</v>
      </c>
      <c r="W72" s="45" t="inlineStr">
        <is>
          <t>4; 5; 10</t>
        </is>
      </c>
      <c r="X72" s="45" t="inlineStr">
        <is>
          <t>Econômica; Social</t>
        </is>
      </c>
      <c r="Y72" s="45" t="inlineStr">
        <is>
          <t>Sim</t>
        </is>
      </c>
      <c r="Z72" s="46" t="n">
        <v>1</v>
      </c>
      <c r="AA72" s="45" t="inlineStr">
        <is>
          <t>1–3</t>
        </is>
      </c>
      <c r="AB72" s="46" t="n">
        <v>1</v>
      </c>
      <c r="AC72" s="45" t="inlineStr">
        <is>
          <t>Local (1 bairro)</t>
        </is>
      </c>
      <c r="AD72" s="46" t="n">
        <v>2</v>
      </c>
      <c r="AE72" s="45" t="inlineStr">
        <is>
          <t>Sim</t>
        </is>
      </c>
      <c r="AF72" s="45" t="inlineStr">
        <is>
          <t>Site próprio</t>
        </is>
      </c>
      <c r="AG72" s="45" t="inlineStr">
        <is>
          <t>Sim</t>
        </is>
      </c>
      <c r="AH72" s="45" t="inlineStr">
        <is>
          <t>Sim</t>
        </is>
      </c>
      <c r="AI72" s="45" t="inlineStr">
        <is>
          <t>https://cepromm.org.br/</t>
        </is>
      </c>
      <c r="AJ72" s="46" t="n">
        <v>330</v>
      </c>
      <c r="AK72" s="45" t="inlineStr">
        <is>
          <t>crianças</t>
        </is>
      </c>
      <c r="AL72" s="45" t="inlineStr">
        <is>
          <t>exato</t>
        </is>
      </c>
      <c r="AM72" s="45" t="inlineStr">
        <is>
          <t>201–1.000</t>
        </is>
      </c>
      <c r="AN72" s="45" t="inlineStr">
        <is>
          <t>330 crianças</t>
        </is>
      </c>
      <c r="AO72" s="45" t="inlineStr">
        <is>
          <t>Sim</t>
        </is>
      </c>
      <c r="AP72" s="45" t="inlineStr">
        <is>
          <t>Formação/Capacitação</t>
        </is>
      </c>
      <c r="AQ72" s="45" t="inlineStr">
        <is>
          <t>Ambiental/Infraestrutura/Tecnologia; Atendimento/Serviço direto; Formação/Capacitação; Geração de renda/Inclusão produtiva</t>
        </is>
      </c>
      <c r="AR72" s="46" t="n">
        <v>4</v>
      </c>
      <c r="AS72" s="45" t="inlineStr">
        <is>
          <t>Infância; Juventude</t>
        </is>
      </c>
      <c r="AT72" s="45" t="inlineStr">
        <is>
          <t>Não</t>
        </is>
      </c>
      <c r="AU72" s="45" t="inlineStr">
        <is>
          <t>Não</t>
        </is>
      </c>
      <c r="AV72" s="45" t="inlineStr">
        <is>
          <t>Não</t>
        </is>
      </c>
      <c r="AW72" s="45" t="inlineStr">
        <is>
          <t>Não</t>
        </is>
      </c>
      <c r="AX72" s="45" t="inlineStr">
        <is>
          <t>Não</t>
        </is>
      </c>
      <c r="AY72" s="45" t="inlineStr">
        <is>
          <t>Não</t>
        </is>
      </c>
      <c r="AZ72" s="46" t="n">
        <v>0</v>
      </c>
      <c r="BA72" s="45" t="inlineStr">
        <is>
          <t>TS-029 — As Marias Cheias de Graça</t>
        </is>
      </c>
      <c r="BB72" s="47" t="n">
        <v>0.17</v>
      </c>
      <c r="BC72" s="45" t="inlineStr">
        <is>
          <t>Não</t>
        </is>
      </c>
      <c r="BD72" s="46" t="n">
        <v>1</v>
      </c>
      <c r="BE72" s="48" t="n">
        <v>0</v>
      </c>
      <c r="BF72" s="48" t="n">
        <v>67.5</v>
      </c>
      <c r="BG72" s="45" t="inlineStr">
        <is>
          <t>Periférica</t>
        </is>
      </c>
      <c r="BH72" s="45" t="inlineStr">
        <is>
          <t>Comunidade 1</t>
        </is>
      </c>
      <c r="BI72" s="47" t="n">
        <v>1</v>
      </c>
      <c r="BJ72" s="48" t="n">
        <v>5.9</v>
      </c>
      <c r="BK72" s="48" t="n">
        <v>60</v>
      </c>
      <c r="BL72" s="48" t="n">
        <v>38.4</v>
      </c>
      <c r="BM72" s="48" t="n">
        <v>33</v>
      </c>
      <c r="BN72" s="45" t="inlineStr">
        <is>
          <t>Perfil: forte presença digital</t>
        </is>
      </c>
      <c r="BO72" s="45" t="inlineStr">
        <is>
          <t>Nova e isolada</t>
        </is>
      </c>
      <c r="BP72" s="45" t="inlineStr">
        <is>
          <t>Alta vulnerab. + forte digital</t>
        </is>
      </c>
      <c r="BQ72" s="46" t="n">
        <v>0</v>
      </c>
      <c r="BR72" s="45" t="inlineStr">
        <is>
          <t>O Centro de Promoção para um Mundo Melhor (CEPROMM) é uma OSC (Organização da Sociedade Civil) sem fins lucrativos que atua com foco na garantia de direitos da criança e do adolescente. Instalado no bairro Jardim Itatinga, em Campinas-SP, conhecido desde sua origem por abrigar a zona de prostituição, a entidade atende diariamente 330 crianças e adolescentes. A presença da zona de prostituição facilita a violação de direitos da criança e do adolescente, é pela não violação desses direitos que o CEPROMM atua no local desde 1993. Nosso objetivo é desenvolver um trabalho que contribua para a proteção da criança, do adolescente e de sua família, principalmente aqueles que vivem expostos a toda e qualquer situação social de risco ou que ameace ou viole seus direitos</t>
        </is>
      </c>
      <c r="BS72" s="45" t="inlineStr">
        <is>
          <t>O Projeto MakerAção, apoiado e patrocinado pela Fundação FEAC, é uma iniciativa da MundoMaker voltada para crianças a partir de 11 anos. O projeto é conduzido no núcleo 2 sob a orientação da educadora Michelle (@mi_mps2). Com base nos princípios da Educação Integral e da Aprendizagem Criativa, o MakerAção promove experiências que estimulam a criatividade e o empreendedorismo, alinhadas aos valores de Acolhimento, Respeito, Inovação, Excelência e Segurança (ARIES). O projeto integra o programa Sobrevoo, permitindo que os participantes evoluam e aprendam de forma dinâmica e envolvente. A MundoMaker se orgulha de ser a primeira OSC a implementar o MakerAção, destacando-se como pioneira na oferta dessas experiências inovadoras</t>
        </is>
      </c>
      <c r="BT72" s="46" t="n">
        <v>770</v>
      </c>
      <c r="BU72" s="46" t="n">
        <v>732</v>
      </c>
      <c r="BV72" s="46" t="n">
        <v>108</v>
      </c>
      <c r="BW72" s="45" t="inlineStr">
        <is>
          <t>makeração, mundomaker, experiências, apoiado, patrocinado, fundação</t>
        </is>
      </c>
      <c r="BX72" s="49" t="n">
        <v>1</v>
      </c>
    </row>
    <row r="73" ht="15" customHeight="1" s="30">
      <c r="A73" s="45" t="inlineStr">
        <is>
          <t>TS-072</t>
        </is>
      </c>
      <c r="B73" s="45" t="inlineStr">
        <is>
          <t>CEPROMM - Centro de Promoção para um Mundo Melhor</t>
        </is>
      </c>
      <c r="C73" s="45" t="inlineStr">
        <is>
          <t>Padaria Sabor do Bem</t>
        </is>
      </c>
      <c r="D73" s="45" t="inlineStr">
        <is>
          <t>Sim</t>
        </is>
      </c>
      <c r="E73" s="45" t="inlineStr">
        <is>
          <t>Região Sudoeste</t>
        </is>
      </c>
      <c r="F73" s="45" t="inlineStr">
        <is>
          <t>Geral</t>
        </is>
      </c>
      <c r="G73" s="45" t="inlineStr">
        <is>
          <t>Convivência</t>
        </is>
      </c>
      <c r="H73" s="45" t="inlineStr">
        <is>
          <t>Inclusão produtiva, empregabilidade e rentabilidade</t>
        </is>
      </c>
      <c r="I73" s="45" t="inlineStr">
        <is>
          <t>R. Corumbataí, 254 - Jardim Itatinga, Campinas - SP, 13052-444</t>
        </is>
      </c>
      <c r="J73" s="45" t="inlineStr">
        <is>
          <t>13052-444</t>
        </is>
      </c>
      <c r="K73" s="45" t="inlineStr">
        <is>
          <t>15 - Jardim Itatinga</t>
        </is>
      </c>
      <c r="L73" s="46" t="n">
        <v>15</v>
      </c>
      <c r="M73" s="45" t="inlineStr">
        <is>
          <t>Jardim Itatinga</t>
        </is>
      </c>
      <c r="N73" s="45" t="inlineStr">
        <is>
          <t>Jardim Itatinga</t>
        </is>
      </c>
      <c r="O73" s="45" t="inlineStr">
        <is>
          <t>Não informado</t>
        </is>
      </c>
      <c r="P73" s="45" t="inlineStr">
        <is>
          <t>Alta</t>
        </is>
      </c>
      <c r="Q73" s="46" t="n"/>
      <c r="R73" s="45" t="inlineStr">
        <is>
          <t>Sem data</t>
        </is>
      </c>
      <c r="S73" s="45" t="inlineStr">
        <is>
          <t>Sem data</t>
        </is>
      </c>
      <c r="T73" s="46">
        <f>IF($Q73="","",Parametros!$B$2-$Q73)</f>
        <v/>
      </c>
      <c r="U73" s="45">
        <f>IF($T73="","Sem data",IF($T73&lt;=2,"Nova (&lt;=2 anos)",IF($T73&lt;=5,"Em consolidacao (3-5)",IF($T73&lt;=15,"Consolidada (6-15)","Historica (&gt;15)"))))</f>
        <v/>
      </c>
      <c r="V73" s="46" t="n">
        <v>1</v>
      </c>
      <c r="W73" s="45" t="inlineStr">
        <is>
          <t>8</t>
        </is>
      </c>
      <c r="X73" s="45" t="inlineStr">
        <is>
          <t>Econômica</t>
        </is>
      </c>
      <c r="Y73" s="45" t="inlineStr">
        <is>
          <t>Sim</t>
        </is>
      </c>
      <c r="Z73" s="46" t="n">
        <v>1</v>
      </c>
      <c r="AA73" s="45" t="inlineStr">
        <is>
          <t>1–3</t>
        </is>
      </c>
      <c r="AB73" s="46" t="n">
        <v>1</v>
      </c>
      <c r="AC73" s="45" t="inlineStr">
        <is>
          <t>Local (1 bairro)</t>
        </is>
      </c>
      <c r="AD73" s="46" t="n">
        <v>2</v>
      </c>
      <c r="AE73" s="45" t="inlineStr">
        <is>
          <t>Sim</t>
        </is>
      </c>
      <c r="AF73" s="45" t="inlineStr">
        <is>
          <t>Instagram</t>
        </is>
      </c>
      <c r="AG73" s="45" t="inlineStr">
        <is>
          <t>Não</t>
        </is>
      </c>
      <c r="AH73" s="45" t="inlineStr">
        <is>
          <t>Sim</t>
        </is>
      </c>
      <c r="AI73" s="45" t="inlineStr">
        <is>
          <t>https://cepromm.org.br/ https://www.instagram.com/padariasabordobem/?__d=1</t>
        </is>
      </c>
      <c r="AJ73" s="46" t="n">
        <v>330</v>
      </c>
      <c r="AK73" s="45" t="inlineStr">
        <is>
          <t>crianças</t>
        </is>
      </c>
      <c r="AL73" s="45" t="inlineStr">
        <is>
          <t>exato</t>
        </is>
      </c>
      <c r="AM73" s="45" t="inlineStr">
        <is>
          <t>201–1.000</t>
        </is>
      </c>
      <c r="AN73" s="45" t="inlineStr">
        <is>
          <t>330 crianças</t>
        </is>
      </c>
      <c r="AO73" s="45" t="inlineStr">
        <is>
          <t>Sim</t>
        </is>
      </c>
      <c r="AP73" s="45" t="inlineStr">
        <is>
          <t>Geração de renda/Inclusão produtiva</t>
        </is>
      </c>
      <c r="AQ73" s="45" t="inlineStr">
        <is>
          <t>Ambiental/Infraestrutura/Tecnologia; Geração de renda/Inclusão produtiva</t>
        </is>
      </c>
      <c r="AR73" s="46" t="n">
        <v>2</v>
      </c>
      <c r="AS73" s="45" t="inlineStr">
        <is>
          <t>Infância; Juventude</t>
        </is>
      </c>
      <c r="AT73" s="45" t="inlineStr">
        <is>
          <t>Não</t>
        </is>
      </c>
      <c r="AU73" s="45" t="inlineStr">
        <is>
          <t>Não</t>
        </is>
      </c>
      <c r="AV73" s="45" t="inlineStr">
        <is>
          <t>Não</t>
        </is>
      </c>
      <c r="AW73" s="45" t="inlineStr">
        <is>
          <t>Não</t>
        </is>
      </c>
      <c r="AX73" s="45" t="inlineStr">
        <is>
          <t>Não</t>
        </is>
      </c>
      <c r="AY73" s="45" t="inlineStr">
        <is>
          <t>Não</t>
        </is>
      </c>
      <c r="AZ73" s="46" t="n">
        <v>0</v>
      </c>
      <c r="BA73" s="45" t="inlineStr">
        <is>
          <t>TS-095 — Feira Solidária</t>
        </is>
      </c>
      <c r="BB73" s="47" t="n">
        <v>0.11</v>
      </c>
      <c r="BC73" s="45" t="inlineStr">
        <is>
          <t>Não</t>
        </is>
      </c>
      <c r="BD73" s="46" t="n">
        <v>1</v>
      </c>
      <c r="BE73" s="48" t="n">
        <v>0</v>
      </c>
      <c r="BF73" s="48" t="n">
        <v>67.5</v>
      </c>
      <c r="BG73" s="45" t="inlineStr">
        <is>
          <t>Periférica</t>
        </is>
      </c>
      <c r="BH73" s="45" t="inlineStr">
        <is>
          <t>Comunidade 1</t>
        </is>
      </c>
      <c r="BI73" s="47" t="n">
        <v>1</v>
      </c>
      <c r="BJ73" s="48" t="n">
        <v>5.9</v>
      </c>
      <c r="BK73" s="48" t="n">
        <v>20</v>
      </c>
      <c r="BL73" s="48" t="n">
        <v>13.4</v>
      </c>
      <c r="BM73" s="48" t="n">
        <v>32.8</v>
      </c>
      <c r="BN73" s="45" t="inlineStr">
        <is>
          <t>Locais em estruturação</t>
        </is>
      </c>
      <c r="BO73" s="45" t="inlineStr">
        <is>
          <t>Sem data</t>
        </is>
      </c>
      <c r="BP73" s="45" t="inlineStr">
        <is>
          <t>Alta vulnerab. + fraco digital</t>
        </is>
      </c>
      <c r="BQ73" s="46" t="n">
        <v>3</v>
      </c>
      <c r="BR73" s="45" t="inlineStr">
        <is>
          <t>O Centro de Promoção para um Mundo Melhor (CEPROMM) é uma OSC (Organização da Sociedade Civil) sem fins lucrativos que atua com foco na garantia de direitos da criança e do adolescente. Instalado no bairro Jardim Itatinga, em Campinas-SP, conhecido desde sua origem por abrigar a zona de prostituição, a entidade atende diariamente 330 crianças e adolescentes. A presença da zona de prostituição facilita a violação de direitos da criança e do adolescente, é pela não violação desses direitos que o CEPROMM atua no local desde 1993. Nosso objetivo é desenvolver um trabalho que contribua para a proteção da criança, do adolescente e de sua família, principalmente aqueles que vivem expostos a toda e qualquer situação social de risco ou que ameace ou viole seus direitos</t>
        </is>
      </c>
      <c r="BS73" s="45" t="inlineStr">
        <is>
          <t>O projeto Padaria Sabor do Bem tem como objetivo a fabricação de produtos da linha de panificação tendo em vista a sustentabilidade financeira da organização para manter as ações sociais</t>
        </is>
      </c>
      <c r="BT73" s="46" t="n">
        <v>770</v>
      </c>
      <c r="BU73" s="46" t="n">
        <v>186</v>
      </c>
      <c r="BV73" s="46" t="n">
        <v>30</v>
      </c>
      <c r="BW73" s="45" t="inlineStr">
        <is>
          <t>padaria, sabor, fabricação, produtos, linha, panificação</t>
        </is>
      </c>
      <c r="BX73" s="49" t="n">
        <v>0.909</v>
      </c>
    </row>
    <row r="74" ht="15" customHeight="1" s="30">
      <c r="A74" s="45" t="inlineStr">
        <is>
          <t>TS-073</t>
        </is>
      </c>
      <c r="B74" s="45" t="inlineStr">
        <is>
          <t>Movimento Assistencial Espírita Maria Rosa</t>
        </is>
      </c>
      <c r="C74" s="45" t="inlineStr">
        <is>
          <t>Senhora Bonita do Laço de Fita</t>
        </is>
      </c>
      <c r="D74" s="45" t="inlineStr">
        <is>
          <t>Sim</t>
        </is>
      </c>
      <c r="E74" s="45" t="inlineStr">
        <is>
          <t>Região Norte</t>
        </is>
      </c>
      <c r="F74" s="45" t="inlineStr">
        <is>
          <t>Adultos</t>
        </is>
      </c>
      <c r="G74" s="45" t="inlineStr">
        <is>
          <t>Convivência</t>
        </is>
      </c>
      <c r="H74" s="45" t="inlineStr">
        <is>
          <t>Inclusão produtiva, empregabilidade e rentabilidade</t>
        </is>
      </c>
      <c r="I74" s="45" t="inlineStr">
        <is>
          <t>R. Vicente Palombo, 34 - Jardim Campineiro, Campinas - SP, 13082-380</t>
        </is>
      </c>
      <c r="J74" s="45" t="inlineStr">
        <is>
          <t>13082-380</t>
        </is>
      </c>
      <c r="K74" s="45" t="inlineStr">
        <is>
          <t>3 - Jardim Campineiro</t>
        </is>
      </c>
      <c r="L74" s="46" t="n">
        <v>3</v>
      </c>
      <c r="M74" s="45" t="inlineStr">
        <is>
          <t>Jardim Campineiro</t>
        </is>
      </c>
      <c r="N74" s="45" t="inlineStr">
        <is>
          <t>Jardim Campineiro</t>
        </is>
      </c>
      <c r="O74" s="45" t="inlineStr">
        <is>
          <t>Nova Aparecida</t>
        </is>
      </c>
      <c r="P74" s="45" t="inlineStr">
        <is>
          <t>Média</t>
        </is>
      </c>
      <c r="Q74" s="46" t="n"/>
      <c r="R74" s="45" t="inlineStr">
        <is>
          <t>Sem data</t>
        </is>
      </c>
      <c r="S74" s="45" t="inlineStr">
        <is>
          <t>Sem data</t>
        </is>
      </c>
      <c r="T74" s="46">
        <f>IF($Q74="","",Parametros!$B$2-$Q74)</f>
        <v/>
      </c>
      <c r="U74" s="45">
        <f>IF($T74="","Sem data",IF($T74&lt;=2,"Nova (&lt;=2 anos)",IF($T74&lt;=5,"Em consolidacao (3-5)",IF($T74&lt;=15,"Consolidada (6-15)","Historica (&gt;15)"))))</f>
        <v/>
      </c>
      <c r="V74" s="46" t="n">
        <v>2</v>
      </c>
      <c r="W74" s="45" t="inlineStr">
        <is>
          <t>5; 8</t>
        </is>
      </c>
      <c r="X74" s="45" t="inlineStr">
        <is>
          <t>Econômica; Social</t>
        </is>
      </c>
      <c r="Y74" s="45" t="inlineStr">
        <is>
          <t>Sim</t>
        </is>
      </c>
      <c r="Z74" s="46" t="n">
        <v>1</v>
      </c>
      <c r="AA74" s="45" t="inlineStr">
        <is>
          <t>1–3</t>
        </is>
      </c>
      <c r="AB74" s="46" t="n">
        <v>1</v>
      </c>
      <c r="AC74" s="45" t="inlineStr">
        <is>
          <t>Local (1 bairro)</t>
        </is>
      </c>
      <c r="AD74" s="46" t="n">
        <v>2</v>
      </c>
      <c r="AE74" s="45" t="inlineStr">
        <is>
          <t>Sim</t>
        </is>
      </c>
      <c r="AF74" s="45" t="inlineStr">
        <is>
          <t>Instagram</t>
        </is>
      </c>
      <c r="AG74" s="45" t="inlineStr">
        <is>
          <t>Não</t>
        </is>
      </c>
      <c r="AH74" s="45" t="inlineStr">
        <is>
          <t>Sim</t>
        </is>
      </c>
      <c r="AI74" s="45" t="inlineStr">
        <is>
          <t>https://www.maemariarosa.org.br https://www.instagram.com/projetosenhorabonita/</t>
        </is>
      </c>
      <c r="AJ74" s="46" t="n"/>
      <c r="AK74" s="45" t="n"/>
      <c r="AL74" s="45" t="n"/>
      <c r="AM74" s="45" t="inlineStr">
        <is>
          <t>Sem indicador</t>
        </is>
      </c>
      <c r="AN74" s="45" t="n"/>
      <c r="AO74" s="45" t="inlineStr">
        <is>
          <t>Não</t>
        </is>
      </c>
      <c r="AP74" s="45" t="inlineStr">
        <is>
          <t>Formação/Capacitação</t>
        </is>
      </c>
      <c r="AQ74" s="45" t="inlineStr">
        <is>
          <t>Formação/Capacitação; Geração de renda/Inclusão produtiva</t>
        </is>
      </c>
      <c r="AR74" s="46" t="n">
        <v>2</v>
      </c>
      <c r="AS74" s="45" t="inlineStr">
        <is>
          <t>Não especificado</t>
        </is>
      </c>
      <c r="AT74" s="45" t="inlineStr">
        <is>
          <t>Sim</t>
        </is>
      </c>
      <c r="AU74" s="45" t="inlineStr">
        <is>
          <t>Não</t>
        </is>
      </c>
      <c r="AV74" s="45" t="inlineStr">
        <is>
          <t>Não</t>
        </is>
      </c>
      <c r="AW74" s="45" t="inlineStr">
        <is>
          <t>Não</t>
        </is>
      </c>
      <c r="AX74" s="45" t="inlineStr">
        <is>
          <t>Não</t>
        </is>
      </c>
      <c r="AY74" s="45" t="inlineStr">
        <is>
          <t>Não</t>
        </is>
      </c>
      <c r="AZ74" s="46" t="n">
        <v>1</v>
      </c>
      <c r="BA74" s="45" t="inlineStr">
        <is>
          <t>TS-095 — Feira Solidária</t>
        </is>
      </c>
      <c r="BB74" s="47" t="n">
        <v>0.18</v>
      </c>
      <c r="BC74" s="45" t="inlineStr">
        <is>
          <t>Não</t>
        </is>
      </c>
      <c r="BD74" s="46" t="n">
        <v>1</v>
      </c>
      <c r="BE74" s="48" t="n">
        <v>0</v>
      </c>
      <c r="BF74" s="48" t="n">
        <v>67.5</v>
      </c>
      <c r="BG74" s="45" t="inlineStr">
        <is>
          <t>Periférica</t>
        </is>
      </c>
      <c r="BH74" s="45" t="inlineStr">
        <is>
          <t>Comunidade 1</t>
        </is>
      </c>
      <c r="BI74" s="47" t="n">
        <v>1</v>
      </c>
      <c r="BJ74" s="48" t="n">
        <v>5.9</v>
      </c>
      <c r="BK74" s="48" t="n">
        <v>20</v>
      </c>
      <c r="BL74" s="48" t="n">
        <v>35.9</v>
      </c>
      <c r="BM74" s="48" t="n">
        <v>32.8</v>
      </c>
      <c r="BN74" s="45" t="inlineStr">
        <is>
          <t>Perfil: foco em públicos específicos</t>
        </is>
      </c>
      <c r="BO74" s="45" t="inlineStr">
        <is>
          <t>Sem data</t>
        </is>
      </c>
      <c r="BP74" s="45" t="inlineStr">
        <is>
          <t>Menor vulnerab. + fraco digital</t>
        </is>
      </c>
      <c r="BQ74" s="46" t="n">
        <v>1</v>
      </c>
      <c r="BR74" s="45" t="inlineStr">
        <is>
          <t>Fundado em 1967, o M.A.E. Maria Rosa é uma organização da sociedade civil sem fins econômicos que foi fundada para combater a desnutrição e a fome na cidade de Campinas</t>
        </is>
      </c>
      <c r="BS74" s="45" t="inlineStr">
        <is>
          <t>O Projeto Senhora Bonita do Laço de Fita acolhe mulheres a partir de 40 anos em situação de vulnerabilidade social na região norte de Campinas. Através de oficinas de bordado e macramê, 3 vezes por semana, com duração de 3 horas cada, elas desenvolvem habilidades, autoestima e convívio social</t>
        </is>
      </c>
      <c r="BT74" s="46" t="n">
        <v>168</v>
      </c>
      <c r="BU74" s="46" t="n">
        <v>293</v>
      </c>
      <c r="BV74" s="46" t="n">
        <v>49</v>
      </c>
      <c r="BW74" s="45" t="inlineStr">
        <is>
          <t>senhora, bonita, laço, fita, acolhe, mulheres</t>
        </is>
      </c>
      <c r="BX74" s="49" t="n">
        <v>0.909</v>
      </c>
    </row>
    <row r="75" ht="15" customHeight="1" s="30">
      <c r="A75" s="45" t="inlineStr">
        <is>
          <t>TS-074</t>
        </is>
      </c>
      <c r="B75" s="45" t="inlineStr">
        <is>
          <t>Grupo Primavera</t>
        </is>
      </c>
      <c r="C75" s="45" t="inlineStr">
        <is>
          <t>Verde que Te Quero Ver</t>
        </is>
      </c>
      <c r="D75" s="45" t="inlineStr">
        <is>
          <t>Sim</t>
        </is>
      </c>
      <c r="E75" s="45" t="inlineStr">
        <is>
          <t>Região Leste</t>
        </is>
      </c>
      <c r="F75" s="45" t="inlineStr">
        <is>
          <t>Geral</t>
        </is>
      </c>
      <c r="G75" s="45" t="inlineStr">
        <is>
          <t>Convivência</t>
        </is>
      </c>
      <c r="H75" s="45" t="inlineStr">
        <is>
          <t>Soluções ambientais</t>
        </is>
      </c>
      <c r="I75" s="45" t="inlineStr">
        <is>
          <t>R. Luís Aristeo Nucci, 30 Jardim São Marcos, Campinas - SP CEP 13082-210</t>
        </is>
      </c>
      <c r="J75" s="45" t="inlineStr">
        <is>
          <t>13082-210</t>
        </is>
      </c>
      <c r="K75" s="45" t="inlineStr">
        <is>
          <t>3 - Jardim São Marcos</t>
        </is>
      </c>
      <c r="L75" s="46" t="n">
        <v>3</v>
      </c>
      <c r="M75" s="45" t="inlineStr">
        <is>
          <t>Jardim São Marcos</t>
        </is>
      </c>
      <c r="N75" s="45" t="inlineStr">
        <is>
          <t>Jardim São Marcos</t>
        </is>
      </c>
      <c r="O75" s="45" t="inlineStr">
        <is>
          <t>Nova Aparecida</t>
        </is>
      </c>
      <c r="P75" s="45" t="inlineStr">
        <is>
          <t>Baixa</t>
        </is>
      </c>
      <c r="Q75" s="46" t="n">
        <v>2023</v>
      </c>
      <c r="R75" s="45" t="inlineStr">
        <is>
          <t>2020s</t>
        </is>
      </c>
      <c r="S75" s="45" t="inlineStr">
        <is>
          <t>2021–2024</t>
        </is>
      </c>
      <c r="T75" s="46">
        <f>IF($Q75="","",Parametros!$B$2-$Q75)</f>
        <v/>
      </c>
      <c r="U75" s="45">
        <f>IF($T75="","Sem data",IF($T75&lt;=2,"Nova (&lt;=2 anos)",IF($T75&lt;=5,"Em consolidacao (3-5)",IF($T75&lt;=15,"Consolidada (6-15)","Historica (&gt;15)"))))</f>
        <v/>
      </c>
      <c r="V75" s="46" t="n">
        <v>1</v>
      </c>
      <c r="W75" s="45" t="inlineStr">
        <is>
          <t>13</t>
        </is>
      </c>
      <c r="X75" s="45" t="inlineStr">
        <is>
          <t>Ambiental</t>
        </is>
      </c>
      <c r="Y75" s="45" t="inlineStr">
        <is>
          <t>Não</t>
        </is>
      </c>
      <c r="Z75" s="46" t="n">
        <v>15</v>
      </c>
      <c r="AA75" s="45" t="inlineStr">
        <is>
          <t>8+</t>
        </is>
      </c>
      <c r="AB75" s="46" t="n">
        <v>1</v>
      </c>
      <c r="AC75" s="45" t="inlineStr">
        <is>
          <t>Local (1 bairro)</t>
        </is>
      </c>
      <c r="AD75" s="46" t="n">
        <v>2</v>
      </c>
      <c r="AE75" s="45" t="inlineStr">
        <is>
          <t>Sim</t>
        </is>
      </c>
      <c r="AF75" s="45" t="inlineStr">
        <is>
          <t>Site próprio</t>
        </is>
      </c>
      <c r="AG75" s="45" t="inlineStr">
        <is>
          <t>Sim</t>
        </is>
      </c>
      <c r="AH75" s="45" t="inlineStr">
        <is>
          <t>Sim</t>
        </is>
      </c>
      <c r="AI75" s="45" t="inlineStr">
        <is>
          <t>https://gprimavera.org.br/</t>
        </is>
      </c>
      <c r="AJ75" s="46" t="n">
        <v>500</v>
      </c>
      <c r="AK75" s="45" t="inlineStr">
        <is>
          <t>meninas</t>
        </is>
      </c>
      <c r="AL75" s="45" t="inlineStr">
        <is>
          <t>cerca de</t>
        </is>
      </c>
      <c r="AM75" s="45" t="inlineStr">
        <is>
          <t>201–1.000</t>
        </is>
      </c>
      <c r="AN75" s="45" t="inlineStr">
        <is>
          <t>500 meninas</t>
        </is>
      </c>
      <c r="AO75" s="45" t="inlineStr">
        <is>
          <t>Sim</t>
        </is>
      </c>
      <c r="AP75" s="45" t="inlineStr">
        <is>
          <t>Formação/Capacitação</t>
        </is>
      </c>
      <c r="AQ75" s="45" t="inlineStr">
        <is>
          <t>Cultura/Esporte/Arte; Formação/Capacitação</t>
        </is>
      </c>
      <c r="AR75" s="46" t="n">
        <v>2</v>
      </c>
      <c r="AS75" s="45" t="inlineStr">
        <is>
          <t>Infância; Juventude</t>
        </is>
      </c>
      <c r="AT75" s="45" t="inlineStr">
        <is>
          <t>Sim</t>
        </is>
      </c>
      <c r="AU75" s="45" t="inlineStr">
        <is>
          <t>Não</t>
        </is>
      </c>
      <c r="AV75" s="45" t="inlineStr">
        <is>
          <t>Não</t>
        </is>
      </c>
      <c r="AW75" s="45" t="inlineStr">
        <is>
          <t>Não</t>
        </is>
      </c>
      <c r="AX75" s="45" t="inlineStr">
        <is>
          <t>Não</t>
        </is>
      </c>
      <c r="AY75" s="45" t="inlineStr">
        <is>
          <t>Não</t>
        </is>
      </c>
      <c r="AZ75" s="46" t="n">
        <v>1</v>
      </c>
      <c r="BA75" s="45" t="inlineStr">
        <is>
          <t>TS-045 — Cuidado da Intervenção Precoce na Primei</t>
        </is>
      </c>
      <c r="BB75" s="47" t="n">
        <v>0.12</v>
      </c>
      <c r="BC75" s="45" t="inlineStr">
        <is>
          <t>Não</t>
        </is>
      </c>
      <c r="BD75" s="46" t="n">
        <v>16</v>
      </c>
      <c r="BE75" s="48" t="n">
        <v>82</v>
      </c>
      <c r="BF75" s="48" t="n">
        <v>6.1</v>
      </c>
      <c r="BG75" s="45" t="inlineStr">
        <is>
          <t>Conector (ponte entre grupos)</t>
        </is>
      </c>
      <c r="BH75" s="45" t="inlineStr">
        <is>
          <t>Comunidade 2</t>
        </is>
      </c>
      <c r="BI75" s="47" t="n">
        <v>0</v>
      </c>
      <c r="BJ75" s="48" t="n">
        <v>90.59999999999999</v>
      </c>
      <c r="BK75" s="48" t="n">
        <v>60</v>
      </c>
      <c r="BL75" s="48" t="n">
        <v>23.4</v>
      </c>
      <c r="BM75" s="48" t="n">
        <v>57.7</v>
      </c>
      <c r="BN75" s="45" t="inlineStr">
        <is>
          <t>Perfil: forte presença digital</t>
        </is>
      </c>
      <c r="BO75" s="45" t="inlineStr">
        <is>
          <t>Nova e bem conectada</t>
        </is>
      </c>
      <c r="BP75" s="45" t="inlineStr">
        <is>
          <t>Menor vulnerab. + forte digital</t>
        </is>
      </c>
      <c r="BQ75" s="46" t="n">
        <v>0</v>
      </c>
      <c r="BR75" s="45" t="inlineStr">
        <is>
          <t>O Grupo Primavera é uma Organização da Sociedade Civil que recebe crianças, adolescentes e jovens de 6 a 18 anos do entorno do Jardim São Marcos, Campinas (SP), para atendê-las em programas de educação complementar, cultural e profissional. Classificada como Serviço de Convivência e Fortalecimento de Vínculos, a entidade – fundada em 1981 –, atende hoje cerca de 500 meninas e meninos, além de seus familiares</t>
        </is>
      </c>
      <c r="BS75" s="45" t="inlineStr">
        <is>
          <t>O Verde que Te Quero Ver tem como propósito sensibilizar crianças, pais e residentes sobre a importância da preservação das áreas verdes urbanas em nossa comunidade</t>
        </is>
      </c>
      <c r="BT75" s="46" t="n">
        <v>411</v>
      </c>
      <c r="BU75" s="46" t="n">
        <v>164</v>
      </c>
      <c r="BV75" s="46" t="n">
        <v>26</v>
      </c>
      <c r="BW75" s="45" t="inlineStr">
        <is>
          <t>verde, quero, propósito, sensibilizar, crianças, pais</t>
        </is>
      </c>
      <c r="BX75" s="49" t="n">
        <v>1</v>
      </c>
    </row>
    <row r="76" ht="15" customHeight="1" s="30">
      <c r="A76" s="45" t="inlineStr">
        <is>
          <t>TS-075</t>
        </is>
      </c>
      <c r="B76" s="45" t="inlineStr">
        <is>
          <t>Associacao Cornelia Maria Elizabeth Van Hylckama Vlieg</t>
        </is>
      </c>
      <c r="C76" s="45" t="inlineStr">
        <is>
          <t>Preparando o Futuro</t>
        </is>
      </c>
      <c r="D76" s="45" t="inlineStr">
        <is>
          <t>Sim</t>
        </is>
      </c>
      <c r="E76" s="45" t="inlineStr">
        <is>
          <t>Região Leste</t>
        </is>
      </c>
      <c r="F76" s="45" t="inlineStr">
        <is>
          <t>Adultos</t>
        </is>
      </c>
      <c r="G76" s="45" t="inlineStr">
        <is>
          <t>Inclusão produtiva, empregabilidade e rentabilidade</t>
        </is>
      </c>
      <c r="H76" s="45" t="inlineStr">
        <is>
          <t>Inclusão produtiva, empregabilidade e rentabilidade</t>
        </is>
      </c>
      <c r="I76" s="45" t="inlineStr">
        <is>
          <t>R. Helena Fabrini, S/N - Souzas, Campinas - SP, 13105-304</t>
        </is>
      </c>
      <c r="J76" s="45" t="inlineStr">
        <is>
          <t>13105-304</t>
        </is>
      </c>
      <c r="K76" s="45" t="inlineStr">
        <is>
          <t>Souzas</t>
        </is>
      </c>
      <c r="L76" s="46" t="n"/>
      <c r="M76" s="45" t="n"/>
      <c r="N76" s="45" t="inlineStr">
        <is>
          <t>Souzas</t>
        </is>
      </c>
      <c r="O76" s="45" t="inlineStr">
        <is>
          <t>Não informado</t>
        </is>
      </c>
      <c r="P76" s="45" t="inlineStr">
        <is>
          <t>Baixa</t>
        </is>
      </c>
      <c r="Q76" s="46" t="n"/>
      <c r="R76" s="45" t="inlineStr">
        <is>
          <t>Sem data</t>
        </is>
      </c>
      <c r="S76" s="45" t="inlineStr">
        <is>
          <t>Sem data</t>
        </is>
      </c>
      <c r="T76" s="46">
        <f>IF($Q76="","",Parametros!$B$2-$Q76)</f>
        <v/>
      </c>
      <c r="U76" s="45">
        <f>IF($T76="","Sem data",IF($T76&lt;=2,"Nova (&lt;=2 anos)",IF($T76&lt;=5,"Em consolidacao (3-5)",IF($T76&lt;=15,"Consolidada (6-15)","Historica (&gt;15)"))))</f>
        <v/>
      </c>
      <c r="V76" s="46" t="n">
        <v>1</v>
      </c>
      <c r="W76" s="45" t="inlineStr">
        <is>
          <t>8</t>
        </is>
      </c>
      <c r="X76" s="45" t="inlineStr">
        <is>
          <t>Econômica</t>
        </is>
      </c>
      <c r="Y76" s="45" t="inlineStr">
        <is>
          <t>Sim</t>
        </is>
      </c>
      <c r="Z76" s="46" t="n">
        <v>1</v>
      </c>
      <c r="AA76" s="45" t="inlineStr">
        <is>
          <t>1–3</t>
        </is>
      </c>
      <c r="AB76" s="46" t="n">
        <v>1</v>
      </c>
      <c r="AC76" s="45" t="inlineStr">
        <is>
          <t>Local (1 bairro)</t>
        </is>
      </c>
      <c r="AD76" s="46" t="n">
        <v>1</v>
      </c>
      <c r="AE76" s="45" t="inlineStr">
        <is>
          <t>Não</t>
        </is>
      </c>
      <c r="AF76" s="45" t="inlineStr">
        <is>
          <t>Instagram</t>
        </is>
      </c>
      <c r="AG76" s="45" t="inlineStr">
        <is>
          <t>Não</t>
        </is>
      </c>
      <c r="AH76" s="45" t="inlineStr">
        <is>
          <t>Sim</t>
        </is>
      </c>
      <c r="AI76" s="45" t="inlineStr">
        <is>
          <t>https://www.instagram.com/preparandoofuturo_/</t>
        </is>
      </c>
      <c r="AJ76" s="46" t="n"/>
      <c r="AK76" s="45" t="n"/>
      <c r="AL76" s="45" t="n"/>
      <c r="AM76" s="45" t="inlineStr">
        <is>
          <t>Sem indicador</t>
        </is>
      </c>
      <c r="AN76" s="45" t="n"/>
      <c r="AO76" s="45" t="inlineStr">
        <is>
          <t>Não</t>
        </is>
      </c>
      <c r="AP76" s="45" t="inlineStr">
        <is>
          <t>Atendimento/Serviço direto</t>
        </is>
      </c>
      <c r="AQ76" s="45" t="inlineStr">
        <is>
          <t>Atendimento/Serviço direto; Formação/Capacitação; Geração de renda/Inclusão produtiva</t>
        </is>
      </c>
      <c r="AR76" s="46" t="n">
        <v>3</v>
      </c>
      <c r="AS76" s="45" t="inlineStr">
        <is>
          <t>Não especificado</t>
        </is>
      </c>
      <c r="AT76" s="45" t="inlineStr">
        <is>
          <t>Não</t>
        </is>
      </c>
      <c r="AU76" s="45" t="inlineStr">
        <is>
          <t>Sim</t>
        </is>
      </c>
      <c r="AV76" s="45" t="inlineStr">
        <is>
          <t>Não</t>
        </is>
      </c>
      <c r="AW76" s="45" t="inlineStr">
        <is>
          <t>Não</t>
        </is>
      </c>
      <c r="AX76" s="45" t="inlineStr">
        <is>
          <t>Não</t>
        </is>
      </c>
      <c r="AY76" s="45" t="inlineStr">
        <is>
          <t>Não</t>
        </is>
      </c>
      <c r="AZ76" s="46" t="n">
        <v>1</v>
      </c>
      <c r="BA76" s="45" t="inlineStr">
        <is>
          <t>TS-025 — Conectado ao Futuro</t>
        </is>
      </c>
      <c r="BB76" s="47" t="n">
        <v>0.19</v>
      </c>
      <c r="BC76" s="45" t="inlineStr">
        <is>
          <t>Não</t>
        </is>
      </c>
      <c r="BD76" s="46" t="n">
        <v>1</v>
      </c>
      <c r="BE76" s="48" t="n">
        <v>0</v>
      </c>
      <c r="BF76" s="48" t="n">
        <v>67.5</v>
      </c>
      <c r="BG76" s="45" t="inlineStr">
        <is>
          <t>Periférica</t>
        </is>
      </c>
      <c r="BH76" s="45" t="inlineStr">
        <is>
          <t>Comunidade 1</t>
        </is>
      </c>
      <c r="BI76" s="47" t="n">
        <v>1</v>
      </c>
      <c r="BJ76" s="48" t="n">
        <v>5.9</v>
      </c>
      <c r="BK76" s="48" t="n">
        <v>20</v>
      </c>
      <c r="BL76" s="48" t="n">
        <v>23.4</v>
      </c>
      <c r="BM76" s="48" t="n">
        <v>32.8</v>
      </c>
      <c r="BN76" s="45" t="inlineStr">
        <is>
          <t>Perfil: foco em públicos específicos</t>
        </is>
      </c>
      <c r="BO76" s="45" t="inlineStr">
        <is>
          <t>Sem data</t>
        </is>
      </c>
      <c r="BP76" s="45" t="inlineStr">
        <is>
          <t>Menor vulnerab. + fraco digital</t>
        </is>
      </c>
      <c r="BQ76" s="46" t="n">
        <v>1</v>
      </c>
      <c r="BR76" s="45" t="inlineStr">
        <is>
          <t>A Associação Cornélia Maria Elizabeth V. Hylckama Vlieg é uma organização sem fins lucrativos, atua desde sua fundação em 1993 na reabilitação psicossocial de pessoas que sofrem de transtornos mentais. Reconhecida como de utilidade pública nas esferas municipal, estadual e federal, a instituição possui também o Certificado de Entidade Beneficente de Assistência Social (CEBAS)</t>
        </is>
      </c>
      <c r="BS76" s="45" t="inlineStr">
        <is>
          <t>O Projeto Preparando o Futuro, desenvolvido pela Associação Cornélia Vlieg com o apoio da fundação Fundação FEAC, oferece uma Formação Básica em Gastronomia totalmente gratuita. O programa é destinado a residentes de Sousas e Joaquim Egídio, com idade superior a 18 anos e que não são beneficiários do BPC - Benefício de Prestação Continuada</t>
        </is>
      </c>
      <c r="BT76" s="46" t="n">
        <v>378</v>
      </c>
      <c r="BU76" s="46" t="n">
        <v>341</v>
      </c>
      <c r="BV76" s="46" t="n">
        <v>54</v>
      </c>
      <c r="BW76" s="45" t="inlineStr">
        <is>
          <t>fundação, preparando, futuro, desenvolvido, associação, cornélia</t>
        </is>
      </c>
      <c r="BX76" s="49" t="n">
        <v>0.909</v>
      </c>
    </row>
    <row r="77" ht="15" customHeight="1" s="30">
      <c r="A77" s="45" t="inlineStr">
        <is>
          <t>TS-076</t>
        </is>
      </c>
      <c r="B77" s="45" t="inlineStr">
        <is>
          <t>Projeto Gente Nova: Progen</t>
        </is>
      </c>
      <c r="C77" s="45" t="inlineStr">
        <is>
          <t>Potencializar</t>
        </is>
      </c>
      <c r="D77" s="45" t="inlineStr">
        <is>
          <t>Sim</t>
        </is>
      </c>
      <c r="E77" s="45" t="inlineStr">
        <is>
          <t>Região Noroeste</t>
        </is>
      </c>
      <c r="F77" s="45" t="inlineStr">
        <is>
          <t>Infantil</t>
        </is>
      </c>
      <c r="G77" s="45" t="inlineStr">
        <is>
          <t>Convivência</t>
        </is>
      </c>
      <c r="H77" s="45" t="inlineStr">
        <is>
          <t>Convivência</t>
        </is>
      </c>
      <c r="I77" s="45" t="inlineStr">
        <is>
          <t>R. Salvador dos Santos, 157 - Conj. Hab. Parque da Floresta, Campinas - SP, 13058-814</t>
        </is>
      </c>
      <c r="J77" s="45" t="inlineStr">
        <is>
          <t>13058-814</t>
        </is>
      </c>
      <c r="K77" s="45" t="inlineStr">
        <is>
          <t>14 - Jardim Bassoli</t>
        </is>
      </c>
      <c r="L77" s="46" t="n">
        <v>14</v>
      </c>
      <c r="M77" s="45" t="inlineStr">
        <is>
          <t>Jardim Bassoli</t>
        </is>
      </c>
      <c r="N77" s="45" t="inlineStr">
        <is>
          <t>Jardim Bassoli e Vila Bela</t>
        </is>
      </c>
      <c r="O77" s="45" t="inlineStr">
        <is>
          <t>Não informado</t>
        </is>
      </c>
      <c r="P77" s="45" t="inlineStr">
        <is>
          <t>Alta</t>
        </is>
      </c>
      <c r="Q77" s="46" t="n"/>
      <c r="R77" s="45" t="inlineStr">
        <is>
          <t>Sem data</t>
        </is>
      </c>
      <c r="S77" s="45" t="inlineStr">
        <is>
          <t>Sem data</t>
        </is>
      </c>
      <c r="T77" s="46">
        <f>IF($Q77="","",Parametros!$B$2-$Q77)</f>
        <v/>
      </c>
      <c r="U77" s="45">
        <f>IF($T77="","Sem data",IF($T77&lt;=2,"Nova (&lt;=2 anos)",IF($T77&lt;=5,"Em consolidacao (3-5)",IF($T77&lt;=15,"Consolidada (6-15)","Historica (&gt;15)"))))</f>
        <v/>
      </c>
      <c r="V77" s="46" t="n">
        <v>1</v>
      </c>
      <c r="W77" s="45" t="inlineStr">
        <is>
          <t>10</t>
        </is>
      </c>
      <c r="X77" s="45" t="inlineStr">
        <is>
          <t>Econômica</t>
        </is>
      </c>
      <c r="Y77" s="45" t="inlineStr">
        <is>
          <t>Sim</t>
        </is>
      </c>
      <c r="Z77" s="46" t="n">
        <v>1</v>
      </c>
      <c r="AA77" s="45" t="inlineStr">
        <is>
          <t>1–3</t>
        </is>
      </c>
      <c r="AB77" s="46" t="n">
        <v>1</v>
      </c>
      <c r="AC77" s="45" t="inlineStr">
        <is>
          <t>Local (1 bairro)</t>
        </is>
      </c>
      <c r="AD77" s="46" t="n">
        <v>1</v>
      </c>
      <c r="AE77" s="45" t="inlineStr">
        <is>
          <t>Não</t>
        </is>
      </c>
      <c r="AF77" s="45" t="inlineStr">
        <is>
          <t>Site próprio</t>
        </is>
      </c>
      <c r="AG77" s="45" t="inlineStr">
        <is>
          <t>Sim</t>
        </is>
      </c>
      <c r="AH77" s="45" t="inlineStr">
        <is>
          <t>Sim</t>
        </is>
      </c>
      <c r="AI77" s="45" t="inlineStr">
        <is>
          <t>https://progen.org.br/programas/projeto-potencializar/</t>
        </is>
      </c>
      <c r="AJ77" s="46" t="n">
        <v>60</v>
      </c>
      <c r="AK77" s="45" t="inlineStr">
        <is>
          <t>famílias</t>
        </is>
      </c>
      <c r="AL77" s="45" t="inlineStr">
        <is>
          <t>exato</t>
        </is>
      </c>
      <c r="AM77" s="45" t="inlineStr">
        <is>
          <t>51–200</t>
        </is>
      </c>
      <c r="AN77" s="45" t="inlineStr">
        <is>
          <t>60 famílias</t>
        </is>
      </c>
      <c r="AO77" s="45" t="inlineStr">
        <is>
          <t>Sim</t>
        </is>
      </c>
      <c r="AP77" s="45" t="inlineStr">
        <is>
          <t>Articulação/Mobilização/Advocacy</t>
        </is>
      </c>
      <c r="AQ77" s="45" t="inlineStr">
        <is>
          <t>Articulação/Mobilização/Advocacy; Atendimento/Serviço direto; Formação/Capacitação</t>
        </is>
      </c>
      <c r="AR77" s="46" t="n">
        <v>3</v>
      </c>
      <c r="AS77" s="45" t="inlineStr">
        <is>
          <t>Infância; Juventude</t>
        </is>
      </c>
      <c r="AT77" s="45" t="inlineStr">
        <is>
          <t>Não</t>
        </is>
      </c>
      <c r="AU77" s="45" t="inlineStr">
        <is>
          <t>Sim</t>
        </is>
      </c>
      <c r="AV77" s="45" t="inlineStr">
        <is>
          <t>Não</t>
        </is>
      </c>
      <c r="AW77" s="45" t="inlineStr">
        <is>
          <t>Não</t>
        </is>
      </c>
      <c r="AX77" s="45" t="inlineStr">
        <is>
          <t>Não</t>
        </is>
      </c>
      <c r="AY77" s="45" t="inlineStr">
        <is>
          <t>Não</t>
        </is>
      </c>
      <c r="AZ77" s="46" t="n">
        <v>1</v>
      </c>
      <c r="BA77" s="45" t="inlineStr">
        <is>
          <t>TS-038 — Mandacaru</t>
        </is>
      </c>
      <c r="BB77" s="47" t="n">
        <v>0.44</v>
      </c>
      <c r="BC77" s="45" t="inlineStr">
        <is>
          <t>Sim</t>
        </is>
      </c>
      <c r="BD77" s="46" t="n">
        <v>1</v>
      </c>
      <c r="BE77" s="48" t="n">
        <v>0</v>
      </c>
      <c r="BF77" s="48" t="n">
        <v>67.5</v>
      </c>
      <c r="BG77" s="45" t="inlineStr">
        <is>
          <t>Periférica</t>
        </is>
      </c>
      <c r="BH77" s="45" t="inlineStr">
        <is>
          <t>Comunidade 1</t>
        </is>
      </c>
      <c r="BI77" s="47" t="n">
        <v>1</v>
      </c>
      <c r="BJ77" s="48" t="n">
        <v>5.9</v>
      </c>
      <c r="BK77" s="48" t="n">
        <v>60</v>
      </c>
      <c r="BL77" s="48" t="n">
        <v>23.4</v>
      </c>
      <c r="BM77" s="48" t="n">
        <v>32.8</v>
      </c>
      <c r="BN77" s="45" t="inlineStr">
        <is>
          <t>Perfil: forte presença digital</t>
        </is>
      </c>
      <c r="BO77" s="45" t="inlineStr">
        <is>
          <t>Sem data</t>
        </is>
      </c>
      <c r="BP77" s="45" t="inlineStr">
        <is>
          <t>Alta vulnerab. + forte digital</t>
        </is>
      </c>
      <c r="BQ77" s="46" t="n">
        <v>0</v>
      </c>
      <c r="BR77" s="45" t="inlineStr">
        <is>
          <t>O Projeto Gente Nova tem por objetivos desenvolver ações com as crianças, adolescentes e o grupo familiar de forma articulada, integrada e continuada, que contribuam na prevenção de situações de risco social e violação de direitos, propiciando o desenvolvimento integral e o fortalecimento de vínculos familiares e comunitários, garantindo assim espaços de convivência, formação para participação e cidadania</t>
        </is>
      </c>
      <c r="BS77" s="45" t="inlineStr">
        <is>
          <t>O Projeto Potencializar: Fortalecendo Vínculos Sociais, Familiares e Comunitários tem como objetivo atender e acompanhar 60 famílias dos Serviços de Convivência e Fortalecimento de Vínculos (SCFV) para crianças de 6 a 14 anos e do Centro de Convivência Inclusivo e Intergeracional do PROJETO GENTE NOVA (PROGEN), nas unidades do Jardim Bassoli e da Vila Bela. O projeto visa fortalecer a autonomia e o protagonismo social dos participantes por meio de atendimentos individualizados, atividades grupais e articulação com a rede socioassistencial. A meta é superar situações de vulnerabilidade e violação de direitos, reforçar a função protetiva das famílias e promover um ambiente mais seguro e apoiador</t>
        </is>
      </c>
      <c r="BT77" s="46" t="n">
        <v>408</v>
      </c>
      <c r="BU77" s="46" t="n">
        <v>702</v>
      </c>
      <c r="BV77" s="46" t="n">
        <v>105</v>
      </c>
      <c r="BW77" s="45" t="inlineStr">
        <is>
          <t>vínculos, famílias, convivência, potencializar, fortalecendo, sociais</t>
        </is>
      </c>
      <c r="BX77" s="49" t="n">
        <v>0.909</v>
      </c>
    </row>
    <row r="78" ht="15" customHeight="1" s="30">
      <c r="A78" s="45" t="inlineStr">
        <is>
          <t>TS-077</t>
        </is>
      </c>
      <c r="B78" s="45" t="inlineStr">
        <is>
          <t>CRCA</t>
        </is>
      </c>
      <c r="C78" s="45" t="inlineStr">
        <is>
          <t>Repara na Máquina</t>
        </is>
      </c>
      <c r="D78" s="45" t="inlineStr">
        <is>
          <t>Não</t>
        </is>
      </c>
      <c r="E78" s="45" t="inlineStr">
        <is>
          <t>Norte e Leste</t>
        </is>
      </c>
      <c r="F78" s="45" t="inlineStr">
        <is>
          <t>Adolescentes</t>
        </is>
      </c>
      <c r="G78" s="45" t="inlineStr">
        <is>
          <t>Inclusão produtiva, empregabilidade e rentabilidade</t>
        </is>
      </c>
      <c r="H78" s="45" t="inlineStr">
        <is>
          <t>Inclusão digital</t>
        </is>
      </c>
      <c r="I78" s="45" t="n"/>
      <c r="J78" s="45" t="n"/>
      <c r="K78" s="45" t="inlineStr">
        <is>
          <t>3 - Jardim Santa Mônica e 7 - Jardim Planalto</t>
        </is>
      </c>
      <c r="L78" s="46" t="n">
        <v>3</v>
      </c>
      <c r="M78" s="45" t="inlineStr">
        <is>
          <t>Jardim Santa Mônica e 7 - Jardim Planalto</t>
        </is>
      </c>
      <c r="N78" s="45" t="inlineStr">
        <is>
          <t>Jardim São Marcos e Jardim Planalto de Viracopos</t>
        </is>
      </c>
      <c r="O78" s="45" t="inlineStr">
        <is>
          <t>Centro</t>
        </is>
      </c>
      <c r="P78" s="45" t="inlineStr">
        <is>
          <t>Média</t>
        </is>
      </c>
      <c r="Q78" s="46" t="n">
        <v>2021</v>
      </c>
      <c r="R78" s="45" t="inlineStr">
        <is>
          <t>2020s</t>
        </is>
      </c>
      <c r="S78" s="45" t="inlineStr">
        <is>
          <t>2021–2024</t>
        </is>
      </c>
      <c r="T78" s="46">
        <f>IF($Q78="","",Parametros!$B$2-$Q78)</f>
        <v/>
      </c>
      <c r="U78" s="45">
        <f>IF($T78="","Sem data",IF($T78&lt;=2,"Nova (&lt;=2 anos)",IF($T78&lt;=5,"Em consolidacao (3-5)",IF($T78&lt;=15,"Consolidada (6-15)","Historica (&gt;15)"))))</f>
        <v/>
      </c>
      <c r="V78" s="46" t="n">
        <v>3</v>
      </c>
      <c r="W78" s="45" t="inlineStr">
        <is>
          <t>4; 8; 10</t>
        </is>
      </c>
      <c r="X78" s="45" t="inlineStr">
        <is>
          <t>Econômica; Social</t>
        </is>
      </c>
      <c r="Y78" s="45" t="inlineStr">
        <is>
          <t>Sim</t>
        </is>
      </c>
      <c r="Z78" s="46" t="n">
        <v>5</v>
      </c>
      <c r="AA78" s="45" t="inlineStr">
        <is>
          <t>4–7</t>
        </is>
      </c>
      <c r="AB78" s="46" t="n">
        <v>1</v>
      </c>
      <c r="AC78" s="45" t="inlineStr">
        <is>
          <t>Local (1 bairro)</t>
        </is>
      </c>
      <c r="AD78" s="46" t="n">
        <v>1</v>
      </c>
      <c r="AE78" s="45" t="inlineStr">
        <is>
          <t>Não</t>
        </is>
      </c>
      <c r="AF78" s="45" t="inlineStr">
        <is>
          <t>Site próprio</t>
        </is>
      </c>
      <c r="AG78" s="45" t="inlineStr">
        <is>
          <t>Sim</t>
        </is>
      </c>
      <c r="AH78" s="45" t="inlineStr">
        <is>
          <t>Sim</t>
        </is>
      </c>
      <c r="AI78" s="45" t="inlineStr">
        <is>
          <t>https://www.crca.org.br/</t>
        </is>
      </c>
      <c r="AJ78" s="46" t="n"/>
      <c r="AK78" s="45" t="n"/>
      <c r="AL78" s="45" t="n"/>
      <c r="AM78" s="45" t="inlineStr">
        <is>
          <t>Sem indicador</t>
        </is>
      </c>
      <c r="AN78" s="45" t="n"/>
      <c r="AO78" s="45" t="inlineStr">
        <is>
          <t>Não</t>
        </is>
      </c>
      <c r="AP78" s="45" t="inlineStr">
        <is>
          <t>Formação/Capacitação</t>
        </is>
      </c>
      <c r="AQ78" s="45" t="inlineStr">
        <is>
          <t>Ambiental/Infraestrutura/Tecnologia; Cultura/Esporte/Arte; Formação/Capacitação; Geração de renda/Inclusão produtiva</t>
        </is>
      </c>
      <c r="AR78" s="46" t="n">
        <v>4</v>
      </c>
      <c r="AS78" s="45" t="inlineStr">
        <is>
          <t>Juventude</t>
        </is>
      </c>
      <c r="AT78" s="45" t="inlineStr">
        <is>
          <t>Não</t>
        </is>
      </c>
      <c r="AU78" s="45" t="inlineStr">
        <is>
          <t>Não</t>
        </is>
      </c>
      <c r="AV78" s="45" t="inlineStr">
        <is>
          <t>Não</t>
        </is>
      </c>
      <c r="AW78" s="45" t="inlineStr">
        <is>
          <t>Não</t>
        </is>
      </c>
      <c r="AX78" s="45" t="inlineStr">
        <is>
          <t>Não</t>
        </is>
      </c>
      <c r="AY78" s="45" t="inlineStr">
        <is>
          <t>Não</t>
        </is>
      </c>
      <c r="AZ78" s="46" t="n">
        <v>0</v>
      </c>
      <c r="BA78" s="45" t="inlineStr">
        <is>
          <t>TS-085 — Repara na Máquina</t>
        </is>
      </c>
      <c r="BB78" s="47" t="n">
        <v>0.49</v>
      </c>
      <c r="BC78" s="45" t="inlineStr">
        <is>
          <t>Sim</t>
        </is>
      </c>
      <c r="BD78" s="46" t="n">
        <v>5</v>
      </c>
      <c r="BE78" s="48" t="n">
        <v>19.6</v>
      </c>
      <c r="BF78" s="48" t="n">
        <v>74.8</v>
      </c>
      <c r="BG78" s="45" t="inlineStr">
        <is>
          <t>Articulada</t>
        </is>
      </c>
      <c r="BH78" s="45" t="inlineStr">
        <is>
          <t>Comunidade 1</t>
        </is>
      </c>
      <c r="BI78" s="47" t="n">
        <v>0.2</v>
      </c>
      <c r="BJ78" s="48" t="n">
        <v>29.4</v>
      </c>
      <c r="BK78" s="48" t="n">
        <v>60</v>
      </c>
      <c r="BL78" s="48" t="n">
        <v>38.4</v>
      </c>
      <c r="BM78" s="48" t="n">
        <v>39.8</v>
      </c>
      <c r="BN78" s="45" t="inlineStr">
        <is>
          <t>Perfil: forte presença digital</t>
        </is>
      </c>
      <c r="BO78" s="45" t="inlineStr">
        <is>
          <t>Nova e bem conectada</t>
        </is>
      </c>
      <c r="BP78" s="45" t="inlineStr">
        <is>
          <t>Menor vulnerab. + forte digital</t>
        </is>
      </c>
      <c r="BQ78" s="46" t="n">
        <v>0</v>
      </c>
      <c r="BR78" s="45" t="inlineStr">
        <is>
          <t>O CRCA foi fundado em 2002 com apoio da Cáritas Arquidiocesana de Campinas na perspectiva de apoiar estruturalmente empreendimentos coletivos e cooperativistas populares sob a perspectiva da economia solidária preconizada pelo professor Paul Singer</t>
        </is>
      </c>
      <c r="BS78" s="45" t="inlineStr">
        <is>
          <t>O projeto Repara na Máquina resolve o problema da exclusão produtiva de jovens periféricos em Campinas no mercado de tecnologia, por meio de formação e capacitação em TIC. Seu engajamento envolve eventos de formação, parcerias com escolas e OSCs. A capacitação incluirá manutenção de computadores, uso de softwares e celulares, preparando-os para MEI, empreendedorismo coletivo ou emprego formal. A consciência ambiental será abordada em campanhas de descarte correto. Além disso, com o Programa WASH, será garantido o acesso às TICs. Dessa forma, proporcionará acesso ao mercado de trabalho digno e moderno, permitindo que jovens de comunidades periféricas participem do setor tecnológico próspero de Campinas, gerando um impacto positivo na inclusão produtiva e econômica desses jovens</t>
        </is>
      </c>
      <c r="BT78" s="46" t="n">
        <v>248</v>
      </c>
      <c r="BU78" s="46" t="n">
        <v>787</v>
      </c>
      <c r="BV78" s="46" t="n">
        <v>115</v>
      </c>
      <c r="BW78" s="45" t="inlineStr">
        <is>
          <t>jovens, produtiva, campinas, mercado, formação, capacitação</t>
        </is>
      </c>
      <c r="BX78" s="49" t="n">
        <v>0.909</v>
      </c>
    </row>
    <row r="79" ht="15" customHeight="1" s="30">
      <c r="A79" s="45" t="inlineStr">
        <is>
          <t>TS-078</t>
        </is>
      </c>
      <c r="B79" s="45" t="inlineStr">
        <is>
          <t>Movimento Assistencial Espírita Maria Rosa</t>
        </is>
      </c>
      <c r="C79" s="45" t="inlineStr">
        <is>
          <t>Jovem Chef</t>
        </is>
      </c>
      <c r="D79" s="45" t="inlineStr">
        <is>
          <t>Sim</t>
        </is>
      </c>
      <c r="E79" s="45" t="inlineStr">
        <is>
          <t>Região Norte</t>
        </is>
      </c>
      <c r="F79" s="45" t="inlineStr">
        <is>
          <t>Adolescentes</t>
        </is>
      </c>
      <c r="G79" s="45" t="inlineStr">
        <is>
          <t>Convivência</t>
        </is>
      </c>
      <c r="H79" s="45" t="inlineStr">
        <is>
          <t>Inclusão produtiva, empregabilidade e rentabilidade</t>
        </is>
      </c>
      <c r="I79" s="45" t="inlineStr">
        <is>
          <t>R. Vicente Palombo, 34 - Jardim Campineiro Campinas, SP</t>
        </is>
      </c>
      <c r="J79" s="45" t="n"/>
      <c r="K79" s="45" t="inlineStr">
        <is>
          <t>3 - Jardim Campineiro</t>
        </is>
      </c>
      <c r="L79" s="46" t="n">
        <v>3</v>
      </c>
      <c r="M79" s="45" t="inlineStr">
        <is>
          <t>Jardim Campineiro</t>
        </is>
      </c>
      <c r="N79" s="45" t="inlineStr">
        <is>
          <t>Jardim Campineiro</t>
        </is>
      </c>
      <c r="O79" s="45" t="inlineStr">
        <is>
          <t>Nova Aparecida</t>
        </is>
      </c>
      <c r="P79" s="45" t="inlineStr">
        <is>
          <t>Média</t>
        </is>
      </c>
      <c r="Q79" s="46" t="n">
        <v>2019</v>
      </c>
      <c r="R79" s="45" t="inlineStr">
        <is>
          <t>2010s</t>
        </is>
      </c>
      <c r="S79" s="45" t="inlineStr">
        <is>
          <t>2016–2020</t>
        </is>
      </c>
      <c r="T79" s="46">
        <f>IF($Q79="","",Parametros!$B$2-$Q79)</f>
        <v/>
      </c>
      <c r="U79" s="45">
        <f>IF($T79="","Sem data",IF($T79&lt;=2,"Nova (&lt;=2 anos)",IF($T79&lt;=5,"Em consolidacao (3-5)",IF($T79&lt;=15,"Consolidada (6-15)","Historica (&gt;15)"))))</f>
        <v/>
      </c>
      <c r="V79" s="46" t="n">
        <v>3</v>
      </c>
      <c r="W79" s="45" t="inlineStr">
        <is>
          <t>4; 8; 10</t>
        </is>
      </c>
      <c r="X79" s="45" t="inlineStr">
        <is>
          <t>Econômica; Social</t>
        </is>
      </c>
      <c r="Y79" s="45" t="inlineStr">
        <is>
          <t>Sim</t>
        </is>
      </c>
      <c r="Z79" s="46" t="n">
        <v>1</v>
      </c>
      <c r="AA79" s="45" t="inlineStr">
        <is>
          <t>1–3</t>
        </is>
      </c>
      <c r="AB79" s="46" t="n">
        <v>1</v>
      </c>
      <c r="AC79" s="45" t="inlineStr">
        <is>
          <t>Local (1 bairro)</t>
        </is>
      </c>
      <c r="AD79" s="46" t="n">
        <v>2</v>
      </c>
      <c r="AE79" s="45" t="inlineStr">
        <is>
          <t>Sim</t>
        </is>
      </c>
      <c r="AF79" s="45" t="inlineStr">
        <is>
          <t>Instagram</t>
        </is>
      </c>
      <c r="AG79" s="45" t="inlineStr">
        <is>
          <t>Não</t>
        </is>
      </c>
      <c r="AH79" s="45" t="inlineStr">
        <is>
          <t>Sim</t>
        </is>
      </c>
      <c r="AI79" s="45" t="inlineStr">
        <is>
          <t>https://www.instagram.com/projetojovemchef/?hl=pt-br https://www.instagram.com/mae.mariarosa/</t>
        </is>
      </c>
      <c r="AJ79" s="46" t="n"/>
      <c r="AK79" s="45" t="n"/>
      <c r="AL79" s="45" t="n"/>
      <c r="AM79" s="45" t="inlineStr">
        <is>
          <t>Sem indicador</t>
        </is>
      </c>
      <c r="AN79" s="45" t="n"/>
      <c r="AO79" s="45" t="inlineStr">
        <is>
          <t>Não</t>
        </is>
      </c>
      <c r="AP79" s="45" t="inlineStr">
        <is>
          <t>Formação/Capacitação</t>
        </is>
      </c>
      <c r="AQ79" s="45" t="inlineStr">
        <is>
          <t>Articulação/Mobilização/Advocacy; Atendimento/Serviço direto; Formação/Capacitação; Geração de renda/Inclusão produtiva</t>
        </is>
      </c>
      <c r="AR79" s="46" t="n">
        <v>4</v>
      </c>
      <c r="AS79" s="45" t="inlineStr">
        <is>
          <t>Juventude</t>
        </is>
      </c>
      <c r="AT79" s="45" t="inlineStr">
        <is>
          <t>Não</t>
        </is>
      </c>
      <c r="AU79" s="45" t="inlineStr">
        <is>
          <t>Não</t>
        </is>
      </c>
      <c r="AV79" s="45" t="inlineStr">
        <is>
          <t>Não</t>
        </is>
      </c>
      <c r="AW79" s="45" t="inlineStr">
        <is>
          <t>Não</t>
        </is>
      </c>
      <c r="AX79" s="45" t="inlineStr">
        <is>
          <t>Não</t>
        </is>
      </c>
      <c r="AY79" s="45" t="inlineStr">
        <is>
          <t>Não</t>
        </is>
      </c>
      <c r="AZ79" s="46" t="n">
        <v>0</v>
      </c>
      <c r="BA79" s="45" t="inlineStr">
        <is>
          <t>TS-027 — Política Jovem</t>
        </is>
      </c>
      <c r="BB79" s="47" t="n">
        <v>0.18</v>
      </c>
      <c r="BC79" s="45" t="inlineStr">
        <is>
          <t>Não</t>
        </is>
      </c>
      <c r="BD79" s="46" t="n">
        <v>1</v>
      </c>
      <c r="BE79" s="48" t="n">
        <v>0</v>
      </c>
      <c r="BF79" s="48" t="n">
        <v>67.5</v>
      </c>
      <c r="BG79" s="45" t="inlineStr">
        <is>
          <t>Periférica</t>
        </is>
      </c>
      <c r="BH79" s="45" t="inlineStr">
        <is>
          <t>Comunidade 1</t>
        </is>
      </c>
      <c r="BI79" s="47" t="n">
        <v>1</v>
      </c>
      <c r="BJ79" s="48" t="n">
        <v>5.9</v>
      </c>
      <c r="BK79" s="48" t="n">
        <v>20</v>
      </c>
      <c r="BL79" s="48" t="n">
        <v>38.4</v>
      </c>
      <c r="BM79" s="48" t="n">
        <v>38</v>
      </c>
      <c r="BN79" s="45" t="inlineStr">
        <is>
          <t>Locais em estruturação</t>
        </is>
      </c>
      <c r="BO79" s="45" t="inlineStr">
        <is>
          <t>Consolidada mas isolada</t>
        </is>
      </c>
      <c r="BP79" s="45" t="inlineStr">
        <is>
          <t>Menor vulnerab. + fraco digital</t>
        </is>
      </c>
      <c r="BQ79" s="46" t="n">
        <v>3</v>
      </c>
      <c r="BR79" s="45" t="inlineStr">
        <is>
          <t>Fundado em 1967, o M.A.E. Maria Rosa é uma organização da sociedade civil sem fins econômicos que foi fundada para combater a desnutrição e a fome na cidade de Campinas</t>
        </is>
      </c>
      <c r="BS79" s="45" t="inlineStr">
        <is>
          <t>O Jovem Chef é uma parceria entre a Fundação FEAC e o Movimento Assistencial Espírita (MAE) Maria Rosa, que oferece gratuitamente noções básicas de gastronomia para jovens de 15 a 24 anos. O projeto visa preparar esses jovens para o mercado de trabalho e incentivá-los a empreender na área gastronômica. Com uma grade curricular equivalente ao primeiro ano de um curso universitário, o programa inclui 14 encontros, totalizando 84 horas/aula, com aulas práticas e guiadas sobre técnicas culinárias e oportunidades de vivenciar a cozinha em faculdades parceiras. O curso busca não apenas capacitar para a profissão, mas também apoiar cada jovem em seu projeto de vida, promovendo valores como respeito e responsabilidade</t>
        </is>
      </c>
      <c r="BT79" s="46" t="n">
        <v>168</v>
      </c>
      <c r="BU79" s="46" t="n">
        <v>719</v>
      </c>
      <c r="BV79" s="46" t="n">
        <v>112</v>
      </c>
      <c r="BW79" s="45" t="inlineStr">
        <is>
          <t>jovem, jovens, curso, chef, parceria, fundação</t>
        </is>
      </c>
      <c r="BX79" s="49" t="n">
        <v>1</v>
      </c>
    </row>
    <row r="80" ht="15" customHeight="1" s="30">
      <c r="A80" s="45" t="inlineStr">
        <is>
          <t>TS-079</t>
        </is>
      </c>
      <c r="B80" s="45" t="inlineStr">
        <is>
          <t>AMATER</t>
        </is>
      </c>
      <c r="C80" s="45" t="inlineStr">
        <is>
          <t>Cooperbassoli</t>
        </is>
      </c>
      <c r="D80" s="45" t="inlineStr">
        <is>
          <t>Sim</t>
        </is>
      </c>
      <c r="E80" s="45" t="inlineStr">
        <is>
          <t>Região Noroeste</t>
        </is>
      </c>
      <c r="F80" s="45" t="inlineStr">
        <is>
          <t>Adultos</t>
        </is>
      </c>
      <c r="G80" s="45" t="inlineStr">
        <is>
          <t>Inclusão produtiva, empregabilidade e rentabilidade</t>
        </is>
      </c>
      <c r="H80" s="45" t="inlineStr">
        <is>
          <t>Inclusão produtiva, empregabilidade e rentabilidade</t>
        </is>
      </c>
      <c r="I80" s="45" t="inlineStr">
        <is>
          <t>2023</t>
        </is>
      </c>
      <c r="J80" s="45" t="n"/>
      <c r="K80" s="45" t="inlineStr">
        <is>
          <t>14 - Jardim Bassoli</t>
        </is>
      </c>
      <c r="L80" s="46" t="n">
        <v>14</v>
      </c>
      <c r="M80" s="45" t="inlineStr">
        <is>
          <t>Jardim Bassoli</t>
        </is>
      </c>
      <c r="N80" s="45" t="inlineStr">
        <is>
          <t>Jardim Bassoli</t>
        </is>
      </c>
      <c r="O80" s="45" t="inlineStr">
        <is>
          <t>Campo Grande</t>
        </is>
      </c>
      <c r="P80" s="45" t="inlineStr">
        <is>
          <t>Alta</t>
        </is>
      </c>
      <c r="Q80" s="46" t="n"/>
      <c r="R80" s="45" t="inlineStr">
        <is>
          <t>Sem data</t>
        </is>
      </c>
      <c r="S80" s="45" t="inlineStr">
        <is>
          <t>Sem data</t>
        </is>
      </c>
      <c r="T80" s="46">
        <f>IF($Q80="","",Parametros!$B$2-$Q80)</f>
        <v/>
      </c>
      <c r="U80" s="45">
        <f>IF($T80="","Sem data",IF($T80&lt;=2,"Nova (&lt;=2 anos)",IF($T80&lt;=5,"Em consolidacao (3-5)",IF($T80&lt;=15,"Consolidada (6-15)","Historica (&gt;15)"))))</f>
        <v/>
      </c>
      <c r="V80" s="46" t="n">
        <v>2</v>
      </c>
      <c r="W80" s="45" t="inlineStr">
        <is>
          <t>8; 10</t>
        </is>
      </c>
      <c r="X80" s="45" t="inlineStr">
        <is>
          <t>Econômica</t>
        </is>
      </c>
      <c r="Y80" s="45" t="inlineStr">
        <is>
          <t>Sim</t>
        </is>
      </c>
      <c r="Z80" s="46" t="n">
        <v>1</v>
      </c>
      <c r="AA80" s="45" t="inlineStr">
        <is>
          <t>1–3</t>
        </is>
      </c>
      <c r="AB80" s="46" t="n">
        <v>1</v>
      </c>
      <c r="AC80" s="45" t="inlineStr">
        <is>
          <t>Local (1 bairro)</t>
        </is>
      </c>
      <c r="AD80" s="46" t="n">
        <v>1</v>
      </c>
      <c r="AE80" s="45" t="inlineStr">
        <is>
          <t>Não</t>
        </is>
      </c>
      <c r="AF80" s="45" t="inlineStr">
        <is>
          <t>Instagram</t>
        </is>
      </c>
      <c r="AG80" s="45" t="inlineStr">
        <is>
          <t>Não</t>
        </is>
      </c>
      <c r="AH80" s="45" t="inlineStr">
        <is>
          <t>Sim</t>
        </is>
      </c>
      <c r="AI80" s="45" t="inlineStr">
        <is>
          <t>https://www.instagram.com/amatercoop/?hl=pt https://www.instagram.com/cooperbassoli/</t>
        </is>
      </c>
      <c r="AJ80" s="46" t="n"/>
      <c r="AK80" s="45" t="n"/>
      <c r="AL80" s="45" t="n"/>
      <c r="AM80" s="45" t="inlineStr">
        <is>
          <t>Sem indicador</t>
        </is>
      </c>
      <c r="AN80" s="45" t="n"/>
      <c r="AO80" s="45" t="inlineStr">
        <is>
          <t>Não</t>
        </is>
      </c>
      <c r="AP80" s="45" t="inlineStr">
        <is>
          <t>Geração de renda/Inclusão produtiva</t>
        </is>
      </c>
      <c r="AQ80" s="45" t="inlineStr">
        <is>
          <t>Ambiental/Infraestrutura/Tecnologia; Articulação/Mobilização/Advocacy; Atendimento/Serviço direto; Formação/Capacitação; Geração de renda/Inclusão produtiva</t>
        </is>
      </c>
      <c r="AR80" s="46" t="n">
        <v>5</v>
      </c>
      <c r="AS80" s="45" t="inlineStr">
        <is>
          <t>Não especificado</t>
        </is>
      </c>
      <c r="AT80" s="45" t="inlineStr">
        <is>
          <t>Não</t>
        </is>
      </c>
      <c r="AU80" s="45" t="inlineStr">
        <is>
          <t>Não</t>
        </is>
      </c>
      <c r="AV80" s="45" t="inlineStr">
        <is>
          <t>Não</t>
        </is>
      </c>
      <c r="AW80" s="45" t="inlineStr">
        <is>
          <t>Não</t>
        </is>
      </c>
      <c r="AX80" s="45" t="inlineStr">
        <is>
          <t>Não</t>
        </is>
      </c>
      <c r="AY80" s="45" t="inlineStr">
        <is>
          <t>Não</t>
        </is>
      </c>
      <c r="AZ80" s="46" t="n">
        <v>0</v>
      </c>
      <c r="BA80" s="45" t="inlineStr">
        <is>
          <t>TS-029 — As Marias Cheias de Graça</t>
        </is>
      </c>
      <c r="BB80" s="47" t="n">
        <v>0.16</v>
      </c>
      <c r="BC80" s="45" t="inlineStr">
        <is>
          <t>Não</t>
        </is>
      </c>
      <c r="BD80" s="46" t="n">
        <v>1</v>
      </c>
      <c r="BE80" s="48" t="n">
        <v>0</v>
      </c>
      <c r="BF80" s="48" t="n">
        <v>67.5</v>
      </c>
      <c r="BG80" s="45" t="inlineStr">
        <is>
          <t>Periférica</t>
        </is>
      </c>
      <c r="BH80" s="45" t="inlineStr">
        <is>
          <t>Comunidade 1</t>
        </is>
      </c>
      <c r="BI80" s="47" t="n">
        <v>1</v>
      </c>
      <c r="BJ80" s="48" t="n">
        <v>5.9</v>
      </c>
      <c r="BK80" s="48" t="n">
        <v>20</v>
      </c>
      <c r="BL80" s="48" t="n">
        <v>25.9</v>
      </c>
      <c r="BM80" s="48" t="n">
        <v>32.8</v>
      </c>
      <c r="BN80" s="45" t="inlineStr">
        <is>
          <t>Locais em estruturação</t>
        </is>
      </c>
      <c r="BO80" s="45" t="inlineStr">
        <is>
          <t>Sem data</t>
        </is>
      </c>
      <c r="BP80" s="45" t="inlineStr">
        <is>
          <t>Alta vulnerab. + fraco digital</t>
        </is>
      </c>
      <c r="BQ80" s="46" t="n">
        <v>3</v>
      </c>
      <c r="BR80" s="45" t="inlineStr">
        <is>
          <t>Cooperativa de Trabalho, Assistência Técnica, Extensão Rural e Meio Ambiente</t>
        </is>
      </c>
      <c r="BS80" s="45" t="inlineStr">
        <is>
          <t>O projeto Cooperbassoli promove a economia solidária ao articular a formação de redes e arranjos produtivos. Foca na otimização dos processos econômicos e na sustentabilidade, criando um ambiente colaborativo que fortalece a economia local e impulsiona práticas responsáveis e inovadoras</t>
        </is>
      </c>
      <c r="BT80" s="46" t="n">
        <v>76</v>
      </c>
      <c r="BU80" s="46" t="n">
        <v>287</v>
      </c>
      <c r="BV80" s="46" t="n">
        <v>40</v>
      </c>
      <c r="BW80" s="45" t="inlineStr">
        <is>
          <t>economia, cooperbassoli, solidária, articular, formação, redes</t>
        </is>
      </c>
      <c r="BX80" s="49" t="n">
        <v>0.909</v>
      </c>
    </row>
    <row r="81" ht="15" customHeight="1" s="30">
      <c r="A81" s="45" t="inlineStr">
        <is>
          <t>TS-080</t>
        </is>
      </c>
      <c r="B81" s="45" t="inlineStr">
        <is>
          <t>Hub Conexão Quilombo Amarais</t>
        </is>
      </c>
      <c r="C81" s="45" t="inlineStr">
        <is>
          <t>Conexão Quilombo Amarais</t>
        </is>
      </c>
      <c r="D81" s="45" t="inlineStr">
        <is>
          <t>Sim</t>
        </is>
      </c>
      <c r="E81" s="45" t="inlineStr">
        <is>
          <t>Região Norte</t>
        </is>
      </c>
      <c r="F81" s="45" t="inlineStr">
        <is>
          <t>Geral</t>
        </is>
      </c>
      <c r="G81" s="45" t="inlineStr">
        <is>
          <t>Convivência</t>
        </is>
      </c>
      <c r="H81" s="45" t="inlineStr">
        <is>
          <t>Formação de lideranças</t>
        </is>
      </c>
      <c r="I81" s="45" t="inlineStr">
        <is>
          <t>R. Dr. Luiz Aristeo Nucci, 30 - Jd. São Marcos, Campinas, SP, Brazil, 13082-210</t>
        </is>
      </c>
      <c r="J81" s="45" t="inlineStr">
        <is>
          <t>13082-210</t>
        </is>
      </c>
      <c r="K81" s="45" t="inlineStr">
        <is>
          <t>3 - Jardim São Marcos</t>
        </is>
      </c>
      <c r="L81" s="46" t="n">
        <v>3</v>
      </c>
      <c r="M81" s="45" t="inlineStr">
        <is>
          <t>Jardim São Marcos</t>
        </is>
      </c>
      <c r="N81" s="45" t="inlineStr">
        <is>
          <t>São Marcos</t>
        </is>
      </c>
      <c r="O81" s="45" t="inlineStr">
        <is>
          <t>Não informado</t>
        </is>
      </c>
      <c r="P81" s="45" t="inlineStr">
        <is>
          <t>Média</t>
        </is>
      </c>
      <c r="Q81" s="46" t="n">
        <v>2022</v>
      </c>
      <c r="R81" s="45" t="inlineStr">
        <is>
          <t>2020s</t>
        </is>
      </c>
      <c r="S81" s="45" t="inlineStr">
        <is>
          <t>2021–2024</t>
        </is>
      </c>
      <c r="T81" s="46">
        <f>IF($Q81="","",Parametros!$B$2-$Q81)</f>
        <v/>
      </c>
      <c r="U81" s="45">
        <f>IF($T81="","Sem data",IF($T81&lt;=2,"Nova (&lt;=2 anos)",IF($T81&lt;=5,"Em consolidacao (3-5)",IF($T81&lt;=15,"Consolidada (6-15)","Historica (&gt;15)"))))</f>
        <v/>
      </c>
      <c r="V81" s="46" t="n">
        <v>4</v>
      </c>
      <c r="W81" s="45" t="inlineStr">
        <is>
          <t>8; 10; 11; 17</t>
        </is>
      </c>
      <c r="X81" s="45" t="inlineStr">
        <is>
          <t>Econômica; Parcerias; Social</t>
        </is>
      </c>
      <c r="Y81" s="45" t="inlineStr">
        <is>
          <t>Sim</t>
        </is>
      </c>
      <c r="Z81" s="46" t="n">
        <v>3</v>
      </c>
      <c r="AA81" s="45" t="inlineStr">
        <is>
          <t>1–3</t>
        </is>
      </c>
      <c r="AB81" s="46" t="n">
        <v>1</v>
      </c>
      <c r="AC81" s="45" t="inlineStr">
        <is>
          <t>Local (1 bairro)</t>
        </is>
      </c>
      <c r="AD81" s="46" t="n">
        <v>1</v>
      </c>
      <c r="AE81" s="45" t="inlineStr">
        <is>
          <t>Não</t>
        </is>
      </c>
      <c r="AF81" s="45" t="inlineStr">
        <is>
          <t>Instagram</t>
        </is>
      </c>
      <c r="AG81" s="45" t="inlineStr">
        <is>
          <t>Não</t>
        </is>
      </c>
      <c r="AH81" s="45" t="inlineStr">
        <is>
          <t>Sim</t>
        </is>
      </c>
      <c r="AI81" s="45" t="inlineStr">
        <is>
          <t>https://www.instagram.com/quilombo_amarais/ https://www.instagram.com/grupoprimaveracampinas</t>
        </is>
      </c>
      <c r="AJ81" s="46" t="n"/>
      <c r="AK81" s="45" t="n"/>
      <c r="AL81" s="45" t="n"/>
      <c r="AM81" s="45" t="inlineStr">
        <is>
          <t>Sem indicador</t>
        </is>
      </c>
      <c r="AN81" s="45" t="n"/>
      <c r="AO81" s="45" t="inlineStr">
        <is>
          <t>Não</t>
        </is>
      </c>
      <c r="AP81" s="45" t="inlineStr">
        <is>
          <t>Formação/Capacitação</t>
        </is>
      </c>
      <c r="AQ81" s="45" t="inlineStr">
        <is>
          <t>Articulação/Mobilização/Advocacy; Cultura/Esporte/Arte; Formação/Capacitação; Geração de renda/Inclusão produtiva</t>
        </is>
      </c>
      <c r="AR81" s="46" t="n">
        <v>4</v>
      </c>
      <c r="AS81" s="45" t="inlineStr">
        <is>
          <t>Não especificado</t>
        </is>
      </c>
      <c r="AT81" s="45" t="inlineStr">
        <is>
          <t>Não</t>
        </is>
      </c>
      <c r="AU81" s="45" t="inlineStr">
        <is>
          <t>Não</t>
        </is>
      </c>
      <c r="AV81" s="45" t="inlineStr">
        <is>
          <t>Não</t>
        </is>
      </c>
      <c r="AW81" s="45" t="inlineStr">
        <is>
          <t>Não</t>
        </is>
      </c>
      <c r="AX81" s="45" t="inlineStr">
        <is>
          <t>Não</t>
        </is>
      </c>
      <c r="AY81" s="45" t="inlineStr">
        <is>
          <t>Não</t>
        </is>
      </c>
      <c r="AZ81" s="46" t="n">
        <v>0</v>
      </c>
      <c r="BA81" s="45" t="inlineStr">
        <is>
          <t>TS-092 — Virada AfroCultural: Construindo um Quil</t>
        </is>
      </c>
      <c r="BB81" s="47" t="n">
        <v>0.71</v>
      </c>
      <c r="BC81" s="45" t="inlineStr">
        <is>
          <t>Sim</t>
        </is>
      </c>
      <c r="BD81" s="46" t="n">
        <v>3</v>
      </c>
      <c r="BE81" s="48" t="n">
        <v>11.3</v>
      </c>
      <c r="BF81" s="48" t="n">
        <v>70.2</v>
      </c>
      <c r="BG81" s="45" t="inlineStr">
        <is>
          <t>Articulada</t>
        </is>
      </c>
      <c r="BH81" s="45" t="inlineStr">
        <is>
          <t>Comunidade 1</t>
        </is>
      </c>
      <c r="BI81" s="47" t="n">
        <v>0.33</v>
      </c>
      <c r="BJ81" s="48" t="n">
        <v>17.6</v>
      </c>
      <c r="BK81" s="48" t="n">
        <v>20</v>
      </c>
      <c r="BL81" s="48" t="n">
        <v>50.9</v>
      </c>
      <c r="BM81" s="48" t="n">
        <v>35.1</v>
      </c>
      <c r="BN81" s="45" t="inlineStr">
        <is>
          <t>Locais em estruturação</t>
        </is>
      </c>
      <c r="BO81" s="45" t="inlineStr">
        <is>
          <t>Nova e bem conectada</t>
        </is>
      </c>
      <c r="BP81" s="45" t="inlineStr">
        <is>
          <t>Menor vulnerab. + fraco digital</t>
        </is>
      </c>
      <c r="BQ81" s="46" t="n">
        <v>3</v>
      </c>
      <c r="BR81" s="45" t="inlineStr">
        <is>
          <t>O Conexão Quilombo Amarais - hub é um Hub de Cidadania Ativa. É um espaço de conexão e potencialização de coletivos que atuam voluntariamente no desenvolvimento do seu bairro ou região. Um local de formação, mobilização de recursos, interação e principalmente um fomentador do exercício da cidadania. O nosso hub é um projeto da FEAC e está localizado no Grupo Primavera (R. Luiz Aristeo Nucci, 30 - Jd. São Marcos, Campinas). Atendemos coletivos, grupos, empreendedores individuais e pessoas com projetos. Pode ser de geração de renda, projetos educacionais, esportivos, sociais que atuaem na região norte de Campinas</t>
        </is>
      </c>
      <c r="BS81" s="45" t="n"/>
      <c r="BT81" s="46" t="n">
        <v>618</v>
      </c>
      <c r="BU81" s="46" t="n">
        <v>0</v>
      </c>
      <c r="BV81" s="46" t="n">
        <v>0</v>
      </c>
      <c r="BW81" s="45" t="n"/>
      <c r="BX81" s="49" t="n">
        <v>0.909</v>
      </c>
    </row>
    <row r="82" ht="15" customHeight="1" s="30">
      <c r="A82" s="45" t="inlineStr">
        <is>
          <t>TS-081</t>
        </is>
      </c>
      <c r="B82" s="45" t="inlineStr">
        <is>
          <t>Associação Paraolímpica de Campinas (APC)</t>
        </is>
      </c>
      <c r="C82" s="45" t="inlineStr">
        <is>
          <t>Curso de Esporte Educacional Inclusivo</t>
        </is>
      </c>
      <c r="D82" s="45" t="inlineStr">
        <is>
          <t>Sim</t>
        </is>
      </c>
      <c r="E82" s="45" t="inlineStr">
        <is>
          <t>Região Sul</t>
        </is>
      </c>
      <c r="F82" s="45" t="inlineStr">
        <is>
          <t>Geral</t>
        </is>
      </c>
      <c r="G82" s="45" t="inlineStr">
        <is>
          <t>Acessibilidade</t>
        </is>
      </c>
      <c r="H82" s="45" t="inlineStr">
        <is>
          <t>Atividades esportivas</t>
        </is>
      </c>
      <c r="I82" s="45" t="inlineStr">
        <is>
          <t>Rua Prof Saul Carlos da Silva, nº 265, apto 52, Jardim Guarani, Campinas/SP - CEP: 13100-210</t>
        </is>
      </c>
      <c r="J82" s="45" t="inlineStr">
        <is>
          <t>13100-210</t>
        </is>
      </c>
      <c r="K82" s="45" t="inlineStr">
        <is>
          <t>8 - Jardim Guarani</t>
        </is>
      </c>
      <c r="L82" s="46" t="n">
        <v>8</v>
      </c>
      <c r="M82" s="45" t="inlineStr">
        <is>
          <t>Jardim Guarani</t>
        </is>
      </c>
      <c r="N82" s="45" t="n"/>
      <c r="O82" s="45" t="inlineStr">
        <is>
          <t>Centro</t>
        </is>
      </c>
      <c r="P82" s="45" t="inlineStr">
        <is>
          <t>Alta</t>
        </is>
      </c>
      <c r="Q82" s="46" t="n"/>
      <c r="R82" s="45" t="inlineStr">
        <is>
          <t>Sem data</t>
        </is>
      </c>
      <c r="S82" s="45" t="inlineStr">
        <is>
          <t>Sem data</t>
        </is>
      </c>
      <c r="T82" s="46">
        <f>IF($Q82="","",Parametros!$B$2-$Q82)</f>
        <v/>
      </c>
      <c r="U82" s="45">
        <f>IF($T82="","Sem data",IF($T82&lt;=2,"Nova (&lt;=2 anos)",IF($T82&lt;=5,"Em consolidacao (3-5)",IF($T82&lt;=15,"Consolidada (6-15)","Historica (&gt;15)"))))</f>
        <v/>
      </c>
      <c r="V82" s="46" t="n">
        <v>2</v>
      </c>
      <c r="W82" s="45" t="inlineStr">
        <is>
          <t>3; 10</t>
        </is>
      </c>
      <c r="X82" s="45" t="inlineStr">
        <is>
          <t>Econômica; Social</t>
        </is>
      </c>
      <c r="Y82" s="45" t="inlineStr">
        <is>
          <t>Sim</t>
        </is>
      </c>
      <c r="Z82" s="46" t="n">
        <v>1</v>
      </c>
      <c r="AA82" s="45" t="inlineStr">
        <is>
          <t>1–3</t>
        </is>
      </c>
      <c r="AB82" s="46" t="n">
        <v>0</v>
      </c>
      <c r="AC82" s="45" t="inlineStr">
        <is>
          <t>Não informado</t>
        </is>
      </c>
      <c r="AD82" s="46" t="n">
        <v>1</v>
      </c>
      <c r="AE82" s="45" t="inlineStr">
        <is>
          <t>Não</t>
        </is>
      </c>
      <c r="AF82" s="45" t="inlineStr">
        <is>
          <t>Instagram</t>
        </is>
      </c>
      <c r="AG82" s="45" t="inlineStr">
        <is>
          <t>Não</t>
        </is>
      </c>
      <c r="AH82" s="45" t="inlineStr">
        <is>
          <t>Sim</t>
        </is>
      </c>
      <c r="AI82" s="45" t="inlineStr">
        <is>
          <t>https://www.instagram.com/apccampinas/</t>
        </is>
      </c>
      <c r="AJ82" s="46" t="n"/>
      <c r="AK82" s="45" t="n"/>
      <c r="AL82" s="45" t="n"/>
      <c r="AM82" s="45" t="inlineStr">
        <is>
          <t>Sem indicador</t>
        </is>
      </c>
      <c r="AN82" s="45" t="n"/>
      <c r="AO82" s="45" t="inlineStr">
        <is>
          <t>Não</t>
        </is>
      </c>
      <c r="AP82" s="45" t="inlineStr">
        <is>
          <t>Cultura/Esporte/Arte</t>
        </is>
      </c>
      <c r="AQ82" s="45" t="inlineStr">
        <is>
          <t>Articulação/Mobilização/Advocacy; Atendimento/Serviço direto; Cultura/Esporte/Arte; Formação/Capacitação</t>
        </is>
      </c>
      <c r="AR82" s="46" t="n">
        <v>4</v>
      </c>
      <c r="AS82" s="45" t="inlineStr">
        <is>
          <t>Não especificado</t>
        </is>
      </c>
      <c r="AT82" s="45" t="inlineStr">
        <is>
          <t>Não</t>
        </is>
      </c>
      <c r="AU82" s="45" t="inlineStr">
        <is>
          <t>Sim</t>
        </is>
      </c>
      <c r="AV82" s="45" t="inlineStr">
        <is>
          <t>Não</t>
        </is>
      </c>
      <c r="AW82" s="45" t="inlineStr">
        <is>
          <t>Não</t>
        </is>
      </c>
      <c r="AX82" s="45" t="inlineStr">
        <is>
          <t>Não</t>
        </is>
      </c>
      <c r="AY82" s="45" t="inlineStr">
        <is>
          <t>Não</t>
        </is>
      </c>
      <c r="AZ82" s="46" t="n">
        <v>1</v>
      </c>
      <c r="BA82" s="45" t="inlineStr">
        <is>
          <t>TS-055 — Esporte em Rede</t>
        </is>
      </c>
      <c r="BB82" s="47" t="n">
        <v>0.25</v>
      </c>
      <c r="BC82" s="45" t="inlineStr">
        <is>
          <t>Não</t>
        </is>
      </c>
      <c r="BD82" s="46" t="n">
        <v>1</v>
      </c>
      <c r="BE82" s="48" t="n">
        <v>0</v>
      </c>
      <c r="BF82" s="48" t="n">
        <v>67.5</v>
      </c>
      <c r="BG82" s="45" t="inlineStr">
        <is>
          <t>Periférica</t>
        </is>
      </c>
      <c r="BH82" s="45" t="inlineStr">
        <is>
          <t>Comunidade 1</t>
        </is>
      </c>
      <c r="BI82" s="47" t="n">
        <v>1</v>
      </c>
      <c r="BJ82" s="48" t="n">
        <v>5.9</v>
      </c>
      <c r="BK82" s="48" t="n">
        <v>20</v>
      </c>
      <c r="BL82" s="48" t="n">
        <v>35</v>
      </c>
      <c r="BM82" s="48" t="n">
        <v>32.8</v>
      </c>
      <c r="BN82" s="45" t="inlineStr">
        <is>
          <t>Perfil: foco em públicos específicos</t>
        </is>
      </c>
      <c r="BO82" s="45" t="inlineStr">
        <is>
          <t>Sem data</t>
        </is>
      </c>
      <c r="BP82" s="45" t="inlineStr">
        <is>
          <t>Alta vulnerab. + fraco digital</t>
        </is>
      </c>
      <c r="BQ82" s="46" t="n">
        <v>1</v>
      </c>
      <c r="BR82" s="45" t="inlineStr">
        <is>
          <t>A Associação Paraolímpica de Campinas (APC) é uma entidade não governamental sem fins lucrativos, com sede no município de Campinas (SP), que busca contribuir para a formação global de pessoas com deficiência na perspectiva da inclusão social, através do fomento e desenvolvimento de atividades esportivas. Fundada em maio de 2007, a APC atua nas modalidades de natação e atletismo congregando pessoas com diferentes graus e tipos de deficiência. Todos os atendimentos são realizados por profissionais com vasta experiência no desenvolvimento de atividades voltadas para este segmento</t>
        </is>
      </c>
      <c r="BS82" s="45" t="inlineStr">
        <is>
          <t>A Associação Paraolímpica de Campinas (APC) oferece gratuitamente um Curso de Esporte Educacional Inclusivo para profissionais de Educação Física e áreas correlatas. O projeto Projeto Esporte Social (PES) tem como objetivo capacitar os participantes para atuar em redes de apoio e garantir direitos, incluindo o direito à prática esportiva. Além disso, o curso integra o Projeto Esporte Social, promovendo uma abordagem inclusiva e participativa no esporte</t>
        </is>
      </c>
      <c r="BT82" s="46" t="n">
        <v>584</v>
      </c>
      <c r="BU82" s="46" t="n">
        <v>456</v>
      </c>
      <c r="BV82" s="46" t="n">
        <v>66</v>
      </c>
      <c r="BW82" s="45" t="inlineStr">
        <is>
          <t>esporte, curso, associação, paraolímpica, campinas, gratuitamente</t>
        </is>
      </c>
      <c r="BX82" s="49" t="n">
        <v>0.909</v>
      </c>
    </row>
    <row r="83" ht="15" customHeight="1" s="30">
      <c r="A83" s="45" t="inlineStr">
        <is>
          <t>TS-082</t>
        </is>
      </c>
      <c r="B83" s="45" t="inlineStr">
        <is>
          <t>Centro de Educação e Popular - CEDAP</t>
        </is>
      </c>
      <c r="C83" s="45" t="inlineStr">
        <is>
          <t>Juventudes em Rede</t>
        </is>
      </c>
      <c r="D83" s="45" t="inlineStr">
        <is>
          <t>Sim</t>
        </is>
      </c>
      <c r="E83" s="45" t="inlineStr">
        <is>
          <t>Região Central</t>
        </is>
      </c>
      <c r="F83" s="45" t="inlineStr">
        <is>
          <t>Adolescentes</t>
        </is>
      </c>
      <c r="G83" s="45" t="inlineStr">
        <is>
          <t>Convivência</t>
        </is>
      </c>
      <c r="H83" s="45" t="inlineStr">
        <is>
          <t>Direitos Sexuais e Reprodutivos</t>
        </is>
      </c>
      <c r="I83" s="45" t="inlineStr">
        <is>
          <t>Rua Barreto Leme, 820 – Centro Campinas – SP | CEP 13010-200</t>
        </is>
      </c>
      <c r="J83" s="45" t="inlineStr">
        <is>
          <t>13010-200</t>
        </is>
      </c>
      <c r="K83" s="45" t="inlineStr">
        <is>
          <t>6 - Centro</t>
        </is>
      </c>
      <c r="L83" s="46" t="n">
        <v>6</v>
      </c>
      <c r="M83" s="45" t="inlineStr">
        <is>
          <t>Centro</t>
        </is>
      </c>
      <c r="N83" s="45" t="inlineStr">
        <is>
          <t>Centro</t>
        </is>
      </c>
      <c r="O83" s="45" t="inlineStr">
        <is>
          <t>Centro</t>
        </is>
      </c>
      <c r="P83" s="45" t="inlineStr">
        <is>
          <t>Baixa</t>
        </is>
      </c>
      <c r="Q83" s="46" t="n">
        <v>2023</v>
      </c>
      <c r="R83" s="45" t="inlineStr">
        <is>
          <t>2020s</t>
        </is>
      </c>
      <c r="S83" s="45" t="inlineStr">
        <is>
          <t>2021–2024</t>
        </is>
      </c>
      <c r="T83" s="46">
        <f>IF($Q83="","",Parametros!$B$2-$Q83)</f>
        <v/>
      </c>
      <c r="U83" s="45">
        <f>IF($T83="","Sem data",IF($T83&lt;=2,"Nova (&lt;=2 anos)",IF($T83&lt;=5,"Em consolidacao (3-5)",IF($T83&lt;=15,"Consolidada (6-15)","Historica (&gt;15)"))))</f>
        <v/>
      </c>
      <c r="V83" s="46" t="n">
        <v>1</v>
      </c>
      <c r="W83" s="45" t="inlineStr">
        <is>
          <t>3</t>
        </is>
      </c>
      <c r="X83" s="45" t="inlineStr">
        <is>
          <t>Social</t>
        </is>
      </c>
      <c r="Y83" s="45" t="inlineStr">
        <is>
          <t>Sim</t>
        </is>
      </c>
      <c r="Z83" s="46" t="n">
        <v>1</v>
      </c>
      <c r="AA83" s="45" t="inlineStr">
        <is>
          <t>1–3</t>
        </is>
      </c>
      <c r="AB83" s="46" t="n">
        <v>1</v>
      </c>
      <c r="AC83" s="45" t="inlineStr">
        <is>
          <t>Local (1 bairro)</t>
        </is>
      </c>
      <c r="AD83" s="46" t="n">
        <v>1</v>
      </c>
      <c r="AE83" s="45" t="inlineStr">
        <is>
          <t>Não</t>
        </is>
      </c>
      <c r="AF83" s="45" t="inlineStr">
        <is>
          <t>Site próprio</t>
        </is>
      </c>
      <c r="AG83" s="45" t="inlineStr">
        <is>
          <t>Sim</t>
        </is>
      </c>
      <c r="AH83" s="45" t="inlineStr">
        <is>
          <t>Sim</t>
        </is>
      </c>
      <c r="AI83" s="45" t="inlineStr">
        <is>
          <t>https://cedap.org.br</t>
        </is>
      </c>
      <c r="AJ83" s="46" t="n">
        <v>100</v>
      </c>
      <c r="AK83" s="45" t="inlineStr">
        <is>
          <t>pessoas (verbo)</t>
        </is>
      </c>
      <c r="AL83" s="45" t="inlineStr">
        <is>
          <t>exato</t>
        </is>
      </c>
      <c r="AM83" s="45" t="inlineStr">
        <is>
          <t>51–200</t>
        </is>
      </c>
      <c r="AN83" s="45" t="inlineStr">
        <is>
          <t>100 pessoas (verbo); 60 jovens</t>
        </is>
      </c>
      <c r="AO83" s="45" t="inlineStr">
        <is>
          <t>Sim</t>
        </is>
      </c>
      <c r="AP83" s="45" t="inlineStr">
        <is>
          <t>Formação/Capacitação</t>
        </is>
      </c>
      <c r="AQ83" s="45" t="inlineStr">
        <is>
          <t>Ambiental/Infraestrutura/Tecnologia; Articulação/Mobilização/Advocacy; Atendimento/Serviço direto; Formação/Capacitação</t>
        </is>
      </c>
      <c r="AR83" s="46" t="n">
        <v>4</v>
      </c>
      <c r="AS83" s="45" t="inlineStr">
        <is>
          <t>Juventude</t>
        </is>
      </c>
      <c r="AT83" s="45" t="inlineStr">
        <is>
          <t>Não</t>
        </is>
      </c>
      <c r="AU83" s="45" t="inlineStr">
        <is>
          <t>Não</t>
        </is>
      </c>
      <c r="AV83" s="45" t="inlineStr">
        <is>
          <t>Não</t>
        </is>
      </c>
      <c r="AW83" s="45" t="inlineStr">
        <is>
          <t>Não</t>
        </is>
      </c>
      <c r="AX83" s="45" t="inlineStr">
        <is>
          <t>Não</t>
        </is>
      </c>
      <c r="AY83" s="45" t="inlineStr">
        <is>
          <t>Não</t>
        </is>
      </c>
      <c r="AZ83" s="46" t="n">
        <v>0</v>
      </c>
      <c r="BA83" s="45" t="inlineStr">
        <is>
          <t>TS-052 — Conhecer para Mudar</t>
        </is>
      </c>
      <c r="BB83" s="47" t="n">
        <v>0.26</v>
      </c>
      <c r="BC83" s="45" t="inlineStr">
        <is>
          <t>Não</t>
        </is>
      </c>
      <c r="BD83" s="46" t="n">
        <v>1</v>
      </c>
      <c r="BE83" s="48" t="n">
        <v>0</v>
      </c>
      <c r="BF83" s="48" t="n">
        <v>67.5</v>
      </c>
      <c r="BG83" s="45" t="inlineStr">
        <is>
          <t>Periférica</t>
        </is>
      </c>
      <c r="BH83" s="45" t="inlineStr">
        <is>
          <t>Comunidade 1</t>
        </is>
      </c>
      <c r="BI83" s="47" t="n">
        <v>1</v>
      </c>
      <c r="BJ83" s="48" t="n">
        <v>5.9</v>
      </c>
      <c r="BK83" s="48" t="n">
        <v>60</v>
      </c>
      <c r="BL83" s="48" t="n">
        <v>13.4</v>
      </c>
      <c r="BM83" s="48" t="n">
        <v>33</v>
      </c>
      <c r="BN83" s="45" t="inlineStr">
        <is>
          <t>Perfil: forte presença digital</t>
        </is>
      </c>
      <c r="BO83" s="45" t="inlineStr">
        <is>
          <t>Nova e isolada</t>
        </is>
      </c>
      <c r="BP83" s="45" t="inlineStr">
        <is>
          <t>Menor vulnerab. + forte digital</t>
        </is>
      </c>
      <c r="BQ83" s="46" t="n">
        <v>0</v>
      </c>
      <c r="BR83" s="45" t="inlineStr">
        <is>
          <t>O Centro de Educação e Assessoria Popular – CEDAP é uma organização da sociedade civil de direito privado, sem fins lucrativos e apartidária. Tem por missão: “realizar atendimento protetivo e desenvolver projetos de educação para a cidadania junto a adolescentes, jovens, adultos e suas famílias, favorecendo o fortalecimento dos vínculos familiares e comunitários e estimulando estratégias coletivas de participação e transformação da realidade social e ambiental, tendo como valores fundamentais a democracia e a solidariedade.”</t>
        </is>
      </c>
      <c r="BS83" s="45" t="inlineStr">
        <is>
          <t>O Juventudes em Rede – Pelos Direitos Sexuais e Reprodutivos é um projeto que busca enfrentar a violência sexual e melhorar a saúde reprodutiva de adolescentes em Campinas. Com apoio da Fundação FEAC e realizado pelo CEDAP, o projeto capacita 100 profissionais da saúde, educação e assistência social, além de 60 jovens e adolescentes. O objetivo é formar jovens para promover os direitos sexuais e reprodutivos e melhorar o atendimento a esses jovens nas áreas vulnerávei</t>
        </is>
      </c>
      <c r="BT83" s="46" t="n">
        <v>530</v>
      </c>
      <c r="BU83" s="46" t="n">
        <v>472</v>
      </c>
      <c r="BV83" s="46" t="n">
        <v>76</v>
      </c>
      <c r="BW83" s="45" t="inlineStr">
        <is>
          <t>jovens, direitos, sexuais, reprodutivos, melhorar, saúde</t>
        </is>
      </c>
      <c r="BX83" s="49" t="n">
        <v>1</v>
      </c>
    </row>
    <row r="84" ht="15" customHeight="1" s="30">
      <c r="A84" s="45" t="inlineStr">
        <is>
          <t>TS-083</t>
        </is>
      </c>
      <c r="B84" s="45" t="inlineStr">
        <is>
          <t>Casa da Criança Paralítica</t>
        </is>
      </c>
      <c r="C84" s="45" t="inlineStr">
        <is>
          <t>Locomover</t>
        </is>
      </c>
      <c r="D84" s="45" t="inlineStr">
        <is>
          <t>Sim</t>
        </is>
      </c>
      <c r="E84" s="45" t="inlineStr">
        <is>
          <t>Região Sul</t>
        </is>
      </c>
      <c r="F84" s="45" t="inlineStr">
        <is>
          <t>Geral</t>
        </is>
      </c>
      <c r="G84" s="45" t="inlineStr">
        <is>
          <t>Acessibilidade</t>
        </is>
      </c>
      <c r="H84" s="45" t="inlineStr">
        <is>
          <t>Acessibilidade</t>
        </is>
      </c>
      <c r="I84" s="45" t="inlineStr">
        <is>
          <t>R. Francisco Bueno Lacerda, 110 - Jardim Dom Vieira Campinas - SP, 13036-265</t>
        </is>
      </c>
      <c r="J84" s="45" t="inlineStr">
        <is>
          <t>13036-265</t>
        </is>
      </c>
      <c r="K84" s="45" t="inlineStr">
        <is>
          <t>10 - Jardim Dom Vieira</t>
        </is>
      </c>
      <c r="L84" s="46" t="n">
        <v>10</v>
      </c>
      <c r="M84" s="45" t="inlineStr">
        <is>
          <t>Jardim Dom Vieira</t>
        </is>
      </c>
      <c r="N84" s="45" t="inlineStr">
        <is>
          <t>Jardim Dom Vieira</t>
        </is>
      </c>
      <c r="O84" s="45" t="inlineStr">
        <is>
          <t>Não informado</t>
        </is>
      </c>
      <c r="P84" s="45" t="inlineStr">
        <is>
          <t>Alta</t>
        </is>
      </c>
      <c r="Q84" s="46" t="n">
        <v>2021</v>
      </c>
      <c r="R84" s="45" t="inlineStr">
        <is>
          <t>2020s</t>
        </is>
      </c>
      <c r="S84" s="45" t="inlineStr">
        <is>
          <t>2021–2024</t>
        </is>
      </c>
      <c r="T84" s="46">
        <f>IF($Q84="","",Parametros!$B$2-$Q84)</f>
        <v/>
      </c>
      <c r="U84" s="45">
        <f>IF($T84="","Sem data",IF($T84&lt;=2,"Nova (&lt;=2 anos)",IF($T84&lt;=5,"Em consolidacao (3-5)",IF($T84&lt;=15,"Consolidada (6-15)","Historica (&gt;15)"))))</f>
        <v/>
      </c>
      <c r="V84" s="46" t="n">
        <v>1</v>
      </c>
      <c r="W84" s="45" t="inlineStr">
        <is>
          <t>3</t>
        </is>
      </c>
      <c r="X84" s="45" t="inlineStr">
        <is>
          <t>Social</t>
        </is>
      </c>
      <c r="Y84" s="45" t="inlineStr">
        <is>
          <t>Sim</t>
        </is>
      </c>
      <c r="Z84" s="46" t="n">
        <v>1</v>
      </c>
      <c r="AA84" s="45" t="inlineStr">
        <is>
          <t>1–3</t>
        </is>
      </c>
      <c r="AB84" s="46" t="n">
        <v>1</v>
      </c>
      <c r="AC84" s="45" t="inlineStr">
        <is>
          <t>Local (1 bairro)</t>
        </is>
      </c>
      <c r="AD84" s="46" t="n">
        <v>4</v>
      </c>
      <c r="AE84" s="45" t="inlineStr">
        <is>
          <t>Sim</t>
        </is>
      </c>
      <c r="AF84" s="45" t="inlineStr">
        <is>
          <t>Instagram</t>
        </is>
      </c>
      <c r="AG84" s="45" t="inlineStr">
        <is>
          <t>Não</t>
        </is>
      </c>
      <c r="AH84" s="45" t="inlineStr">
        <is>
          <t>Sim</t>
        </is>
      </c>
      <c r="AI84" s="45" t="inlineStr">
        <is>
          <t>https://www.ccp.org.br/web/ https://www.instagram.com/casadacriancaparalitica/</t>
        </is>
      </c>
      <c r="AJ84" s="46" t="n"/>
      <c r="AK84" s="45" t="n"/>
      <c r="AL84" s="45" t="n"/>
      <c r="AM84" s="45" t="inlineStr">
        <is>
          <t>Sem indicador</t>
        </is>
      </c>
      <c r="AN84" s="45" t="n"/>
      <c r="AO84" s="45" t="inlineStr">
        <is>
          <t>Não</t>
        </is>
      </c>
      <c r="AP84" s="45" t="inlineStr">
        <is>
          <t>Atendimento/Serviço direto</t>
        </is>
      </c>
      <c r="AQ84" s="45" t="inlineStr">
        <is>
          <t>Atendimento/Serviço direto; Formação/Capacitação</t>
        </is>
      </c>
      <c r="AR84" s="46" t="n">
        <v>2</v>
      </c>
      <c r="AS84" s="45" t="inlineStr">
        <is>
          <t>Infância; Juventude</t>
        </is>
      </c>
      <c r="AT84" s="45" t="inlineStr">
        <is>
          <t>Não</t>
        </is>
      </c>
      <c r="AU84" s="45" t="inlineStr">
        <is>
          <t>Sim</t>
        </is>
      </c>
      <c r="AV84" s="45" t="inlineStr">
        <is>
          <t>Não</t>
        </is>
      </c>
      <c r="AW84" s="45" t="inlineStr">
        <is>
          <t>Não</t>
        </is>
      </c>
      <c r="AX84" s="45" t="inlineStr">
        <is>
          <t>Não</t>
        </is>
      </c>
      <c r="AY84" s="45" t="inlineStr">
        <is>
          <t>Não</t>
        </is>
      </c>
      <c r="AZ84" s="46" t="n">
        <v>1</v>
      </c>
      <c r="BA84" s="45" t="inlineStr">
        <is>
          <t>TS-030 — Casa da Gestante</t>
        </is>
      </c>
      <c r="BB84" s="47" t="n">
        <v>0.21</v>
      </c>
      <c r="BC84" s="45" t="inlineStr">
        <is>
          <t>Não</t>
        </is>
      </c>
      <c r="BD84" s="46" t="n">
        <v>4</v>
      </c>
      <c r="BE84" s="48" t="n">
        <v>16.9</v>
      </c>
      <c r="BF84" s="48" t="n">
        <v>71.7</v>
      </c>
      <c r="BG84" s="45" t="inlineStr">
        <is>
          <t>Articulada</t>
        </is>
      </c>
      <c r="BH84" s="45" t="inlineStr">
        <is>
          <t>Comunidade 1</t>
        </is>
      </c>
      <c r="BI84" s="47" t="n">
        <v>0.31</v>
      </c>
      <c r="BJ84" s="48" t="n">
        <v>12.9</v>
      </c>
      <c r="BK84" s="48" t="n">
        <v>20</v>
      </c>
      <c r="BL84" s="48" t="n">
        <v>23.4</v>
      </c>
      <c r="BM84" s="48" t="n">
        <v>35.5</v>
      </c>
      <c r="BN84" s="45" t="inlineStr">
        <is>
          <t>Perfil: foco em públicos específicos</t>
        </is>
      </c>
      <c r="BO84" s="45" t="inlineStr">
        <is>
          <t>Nova e bem conectada</t>
        </is>
      </c>
      <c r="BP84" s="45" t="inlineStr">
        <is>
          <t>Alta vulnerab. + fraco digital</t>
        </is>
      </c>
      <c r="BQ84" s="46" t="n">
        <v>1</v>
      </c>
      <c r="BR84" s="45" t="inlineStr">
        <is>
          <t>A Casa da Criança Paralítica de Campinas – CCP é uma instituição de utilidade pública sem fins lucrativos que oferece tratamento de reabilitação gratuito para crianças e adolescentes com deficiência física e comprometimento neurológico. O atendimento especializado multiprofissional contempla as áreas de fisioterapia, fonoaudiologia, terapia ocupacional, psicologia, serviço social e pedagogia, diferenciando-se pelos serviços médicos de fisiatria, pediatria, neurologia e ortopedia, odontológicos, nutricional, de integração sensorial e de assistência jurídica, além de orientação à família</t>
        </is>
      </c>
      <c r="BS84" s="45" t="inlineStr">
        <is>
          <t>O Projeto Locomover é uma iniciativa da Casa da Criança Paralítica de Campinas em parceria com a Fundação FEAC, dedicada à manutenção e adaptação de cadeiras de rodas. O objetivo principal é oferecer serviços gratuitos de limpeza, lubrificação, troca de peças e ajustes posturais para melhorar a funcionalidade e conforto das cadeiras de rodas e outros meios auxiliares de locomoção. Além dos reparos, a Oficina Locomover também recebe e restaura cadeiras doadas, aumentando a oferta de equipamentos disponíveis para pessoas com deficiência. Desde seu lançamento, em 2021, o projeto tem enfrentado a crescente demanda por manutenção e adaptação, realizando centenas de reformas e adaptações de cadeiras de rodas. O projeto visa reduzir o tempo de espera para esses equipamentos essenciais e melhorar a qualidade de vida dos usuários, oferecendo um serviço que antes não existia na cidade. Com o apoio da Fundação FEAC e a colaboração de várias entidades, o Locomover se propõe a ampliar seus serviços e continuar atendendo a população de Campinas de forma gratuita e eficiente</t>
        </is>
      </c>
      <c r="BT84" s="46" t="n">
        <v>592</v>
      </c>
      <c r="BU84" s="46" t="n">
        <v>1076</v>
      </c>
      <c r="BV84" s="46" t="n">
        <v>169</v>
      </c>
      <c r="BW84" s="45" t="inlineStr">
        <is>
          <t>cadeiras, locomover, rodas, campinas, fundação, feac</t>
        </is>
      </c>
      <c r="BX84" s="49" t="n">
        <v>1</v>
      </c>
    </row>
    <row r="85" ht="15" customHeight="1" s="30">
      <c r="A85" s="45" t="inlineStr">
        <is>
          <t>TS-084</t>
        </is>
      </c>
      <c r="B85" s="45" t="inlineStr">
        <is>
          <t>CESD - Centro Síndrome de Down</t>
        </is>
      </c>
      <c r="C85" s="45" t="inlineStr">
        <is>
          <t>Asas</t>
        </is>
      </c>
      <c r="D85" s="45" t="inlineStr">
        <is>
          <t>Sim</t>
        </is>
      </c>
      <c r="E85" s="45" t="inlineStr">
        <is>
          <t>Região Leste</t>
        </is>
      </c>
      <c r="F85" s="45" t="inlineStr">
        <is>
          <t>Geral</t>
        </is>
      </c>
      <c r="G85" s="45" t="inlineStr">
        <is>
          <t>Acessibilidade</t>
        </is>
      </c>
      <c r="H85" s="45" t="inlineStr">
        <is>
          <t>Acessibilidade</t>
        </is>
      </c>
      <c r="I85" s="45" t="inlineStr">
        <is>
          <t>R. Ezequiel Magalhães, 99 - Vila Brandina, Campinas - SP, 13094-692</t>
        </is>
      </c>
      <c r="J85" s="45" t="inlineStr">
        <is>
          <t>13094-692</t>
        </is>
      </c>
      <c r="K85" s="45" t="inlineStr">
        <is>
          <t>7 - Vila Brandina</t>
        </is>
      </c>
      <c r="L85" s="46" t="n">
        <v>7</v>
      </c>
      <c r="M85" s="45" t="inlineStr">
        <is>
          <t>Vila Brandina</t>
        </is>
      </c>
      <c r="N85" s="45" t="inlineStr">
        <is>
          <t>Vila Brandina</t>
        </is>
      </c>
      <c r="O85" s="45" t="inlineStr">
        <is>
          <t>Não informado</t>
        </is>
      </c>
      <c r="P85" s="45" t="inlineStr">
        <is>
          <t>Baixa</t>
        </is>
      </c>
      <c r="Q85" s="46" t="n">
        <v>2022</v>
      </c>
      <c r="R85" s="45" t="inlineStr">
        <is>
          <t>2020s</t>
        </is>
      </c>
      <c r="S85" s="45" t="inlineStr">
        <is>
          <t>2021–2024</t>
        </is>
      </c>
      <c r="T85" s="46">
        <f>IF($Q85="","",Parametros!$B$2-$Q85)</f>
        <v/>
      </c>
      <c r="U85" s="45">
        <f>IF($T85="","Sem data",IF($T85&lt;=2,"Nova (&lt;=2 anos)",IF($T85&lt;=5,"Em consolidacao (3-5)",IF($T85&lt;=15,"Consolidada (6-15)","Historica (&gt;15)"))))</f>
        <v/>
      </c>
      <c r="V85" s="46" t="n">
        <v>1</v>
      </c>
      <c r="W85" s="45" t="inlineStr">
        <is>
          <t>3</t>
        </is>
      </c>
      <c r="X85" s="45" t="inlineStr">
        <is>
          <t>Social</t>
        </is>
      </c>
      <c r="Y85" s="45" t="inlineStr">
        <is>
          <t>Sim</t>
        </is>
      </c>
      <c r="Z85" s="46" t="n">
        <v>1</v>
      </c>
      <c r="AA85" s="45" t="inlineStr">
        <is>
          <t>1–3</t>
        </is>
      </c>
      <c r="AB85" s="46" t="n">
        <v>1</v>
      </c>
      <c r="AC85" s="45" t="inlineStr">
        <is>
          <t>Local (1 bairro)</t>
        </is>
      </c>
      <c r="AD85" s="46" t="n">
        <v>1</v>
      </c>
      <c r="AE85" s="45" t="inlineStr">
        <is>
          <t>Não</t>
        </is>
      </c>
      <c r="AF85" s="45" t="inlineStr">
        <is>
          <t>Instagram</t>
        </is>
      </c>
      <c r="AG85" s="45" t="inlineStr">
        <is>
          <t>Não</t>
        </is>
      </c>
      <c r="AH85" s="45" t="inlineStr">
        <is>
          <t>Sim</t>
        </is>
      </c>
      <c r="AI85" s="45" t="inlineStr">
        <is>
          <t>https://www.cesdcampinas.org.br/atendimento https://www.instagram.com/cesdcampinas/</t>
        </is>
      </c>
      <c r="AJ85" s="46" t="n"/>
      <c r="AK85" s="45" t="n"/>
      <c r="AL85" s="45" t="n"/>
      <c r="AM85" s="45" t="inlineStr">
        <is>
          <t>Sem indicador</t>
        </is>
      </c>
      <c r="AN85" s="45" t="n"/>
      <c r="AO85" s="45" t="inlineStr">
        <is>
          <t>Não</t>
        </is>
      </c>
      <c r="AP85" s="45" t="inlineStr">
        <is>
          <t>Formação/Capacitação</t>
        </is>
      </c>
      <c r="AQ85" s="45" t="inlineStr">
        <is>
          <t>Articulação/Mobilização/Advocacy; Atendimento/Serviço direto; Formação/Capacitação</t>
        </is>
      </c>
      <c r="AR85" s="46" t="n">
        <v>3</v>
      </c>
      <c r="AS85" s="45" t="inlineStr">
        <is>
          <t>Não especificado</t>
        </is>
      </c>
      <c r="AT85" s="45" t="inlineStr">
        <is>
          <t>Não</t>
        </is>
      </c>
      <c r="AU85" s="45" t="inlineStr">
        <is>
          <t>Sim</t>
        </is>
      </c>
      <c r="AV85" s="45" t="inlineStr">
        <is>
          <t>Não</t>
        </is>
      </c>
      <c r="AW85" s="45" t="inlineStr">
        <is>
          <t>Não</t>
        </is>
      </c>
      <c r="AX85" s="45" t="inlineStr">
        <is>
          <t>Não</t>
        </is>
      </c>
      <c r="AY85" s="45" t="inlineStr">
        <is>
          <t>Não</t>
        </is>
      </c>
      <c r="AZ85" s="46" t="n">
        <v>1</v>
      </c>
      <c r="BA85" s="45" t="inlineStr">
        <is>
          <t>TS-055 — Esporte em Rede</t>
        </is>
      </c>
      <c r="BB85" s="47" t="n">
        <v>0.32</v>
      </c>
      <c r="BC85" s="45" t="inlineStr">
        <is>
          <t>Não</t>
        </is>
      </c>
      <c r="BD85" s="46" t="n">
        <v>1</v>
      </c>
      <c r="BE85" s="48" t="n">
        <v>0</v>
      </c>
      <c r="BF85" s="48" t="n">
        <v>67.5</v>
      </c>
      <c r="BG85" s="45" t="inlineStr">
        <is>
          <t>Periférica</t>
        </is>
      </c>
      <c r="BH85" s="45" t="inlineStr">
        <is>
          <t>Comunidade 1</t>
        </is>
      </c>
      <c r="BI85" s="47" t="n">
        <v>1</v>
      </c>
      <c r="BJ85" s="48" t="n">
        <v>5.9</v>
      </c>
      <c r="BK85" s="48" t="n">
        <v>20</v>
      </c>
      <c r="BL85" s="48" t="n">
        <v>23.4</v>
      </c>
      <c r="BM85" s="48" t="n">
        <v>34.3</v>
      </c>
      <c r="BN85" s="45" t="inlineStr">
        <is>
          <t>Perfil: foco em públicos específicos</t>
        </is>
      </c>
      <c r="BO85" s="45" t="inlineStr">
        <is>
          <t>Nova e isolada</t>
        </is>
      </c>
      <c r="BP85" s="45" t="inlineStr">
        <is>
          <t>Menor vulnerab. + fraco digital</t>
        </is>
      </c>
      <c r="BQ85" s="46" t="n">
        <v>1</v>
      </c>
      <c r="BR85" s="45" t="inlineStr">
        <is>
          <t>O Centro Síndrome de Down (CESD) é uma organização sem fins econômicos, que foi fundada em Campinas em 1981 e tem como propósito apoiar o desenvolvimento global da pessoa com deficiência sendo especialista em síndrome de Down, oferecendo suporte e estímulos necessários para se tornarem protagonistas, pertencentes e incluídos na sociedade, acompanhando-os desde o nascimento até a vida adulta, para que se tornem protagonistas de suas próprias vidas</t>
        </is>
      </c>
      <c r="BS85" s="45" t="inlineStr">
        <is>
          <t>O projeto Asas tem como objetivo proporcionar às pessoas com deficiência a possibilidade de ampliarem seus acessos a novos espaços e serviços. Trabalhando também o fortalecimento da rede de apoio das pessoas com deficiência e suas famílias e/ou cuidadores para garantir a sua inclusão nesses espaços sociais. O projeto acontece em duas etapas, sendo a primeira a formação de novas organizações sociais na metodologia ASAS, a formação de novos profissionais que integrarão a equipe e o envolvimento dos participantes em rodas de conversa e oficinas para que cada um elabore o seu plano de vida. E na segunda etapa, com o Plano de Vida construído, os participantes são incentivados a colocá-lo em prática, de forma mais independente, com autonomia e confiança</t>
        </is>
      </c>
      <c r="BT85" s="46" t="n">
        <v>450</v>
      </c>
      <c r="BU85" s="46" t="n">
        <v>757</v>
      </c>
      <c r="BV85" s="46" t="n">
        <v>121</v>
      </c>
      <c r="BW85" s="45" t="inlineStr">
        <is>
          <t>asas, pessoas, deficiência, novos, espaços, sociais</t>
        </is>
      </c>
      <c r="BX85" s="49" t="n">
        <v>1</v>
      </c>
    </row>
    <row r="86" ht="15" customHeight="1" s="30">
      <c r="A86" s="45" t="inlineStr">
        <is>
          <t>TS-085</t>
        </is>
      </c>
      <c r="B86" s="45" t="inlineStr">
        <is>
          <t>Instituto CIDAS - Centro Integrado de Desenvolvimento em Apoio Social</t>
        </is>
      </c>
      <c r="C86" s="45" t="inlineStr">
        <is>
          <t>Repara na Máquina</t>
        </is>
      </c>
      <c r="D86" s="45" t="inlineStr">
        <is>
          <t>Sim</t>
        </is>
      </c>
      <c r="E86" s="45" t="inlineStr">
        <is>
          <t>Região Norte</t>
        </is>
      </c>
      <c r="F86" s="45" t="inlineStr">
        <is>
          <t>Geral</t>
        </is>
      </c>
      <c r="G86" s="45" t="inlineStr">
        <is>
          <t>Desenvolvimento cultural e apoio à arte</t>
        </is>
      </c>
      <c r="H86" s="45" t="inlineStr">
        <is>
          <t>Inclusão digital</t>
        </is>
      </c>
      <c r="I86" s="45" t="inlineStr">
        <is>
          <t>R. Elza Monnerat, 250 - Vila San MartinCampinas - SP, 13069-080</t>
        </is>
      </c>
      <c r="J86" s="45" t="inlineStr">
        <is>
          <t>13069-080</t>
        </is>
      </c>
      <c r="K86" s="45" t="inlineStr">
        <is>
          <t>4 - Vila San Martin</t>
        </is>
      </c>
      <c r="L86" s="46" t="n">
        <v>4</v>
      </c>
      <c r="M86" s="45" t="inlineStr">
        <is>
          <t>Vila San Martin</t>
        </is>
      </c>
      <c r="N86" s="45" t="inlineStr">
        <is>
          <t>San Martin, Parque Cidade, Residencial Campo Florido Residencial Laranjeiras, Residencial Vila Olímpia, Residencial Takanos 1, 2 e 3 Residencial Quilombo 1, 2 e 3, Jd Mirassol, Residencial Prefeito Edivaldo Orsi - CDHU Comunidades: Rua São Paulo, Rua dos Anjos, Vale do Sol, Vila Paula Sambabaia</t>
        </is>
      </c>
      <c r="O86" s="45" t="inlineStr">
        <is>
          <t>Não informado</t>
        </is>
      </c>
      <c r="P86" s="45" t="inlineStr">
        <is>
          <t>Média</t>
        </is>
      </c>
      <c r="Q86" s="46" t="n">
        <v>2023</v>
      </c>
      <c r="R86" s="45" t="inlineStr">
        <is>
          <t>2020s</t>
        </is>
      </c>
      <c r="S86" s="45" t="inlineStr">
        <is>
          <t>2021–2024</t>
        </is>
      </c>
      <c r="T86" s="46">
        <f>IF($Q86="","",Parametros!$B$2-$Q86)</f>
        <v/>
      </c>
      <c r="U86" s="45">
        <f>IF($T86="","Sem data",IF($T86&lt;=2,"Nova (&lt;=2 anos)",IF($T86&lt;=5,"Em consolidacao (3-5)",IF($T86&lt;=15,"Consolidada (6-15)","Historica (&gt;15)"))))</f>
        <v/>
      </c>
      <c r="V86" s="46" t="n">
        <v>3</v>
      </c>
      <c r="W86" s="45" t="inlineStr">
        <is>
          <t>4; 8; 10</t>
        </is>
      </c>
      <c r="X86" s="45" t="inlineStr">
        <is>
          <t>Econômica; Social</t>
        </is>
      </c>
      <c r="Y86" s="45" t="inlineStr">
        <is>
          <t>Sim</t>
        </is>
      </c>
      <c r="Z86" s="46" t="n">
        <v>4</v>
      </c>
      <c r="AA86" s="45" t="inlineStr">
        <is>
          <t>4–7</t>
        </is>
      </c>
      <c r="AB86" s="46" t="n">
        <v>12</v>
      </c>
      <c r="AC86" s="45" t="inlineStr">
        <is>
          <t>Ampla (&gt;5 bairros)</t>
        </is>
      </c>
      <c r="AD86" s="46" t="n">
        <v>1</v>
      </c>
      <c r="AE86" s="45" t="inlineStr">
        <is>
          <t>Não</t>
        </is>
      </c>
      <c r="AF86" s="45" t="inlineStr">
        <is>
          <t>Instagram</t>
        </is>
      </c>
      <c r="AG86" s="45" t="inlineStr">
        <is>
          <t>Não</t>
        </is>
      </c>
      <c r="AH86" s="45" t="inlineStr">
        <is>
          <t>Sim</t>
        </is>
      </c>
      <c r="AI86" s="45" t="inlineStr">
        <is>
          <t>www.institutocidas.org.br https://www.instagram.com/institutocidas/</t>
        </is>
      </c>
      <c r="AJ86" s="46" t="n"/>
      <c r="AK86" s="45" t="n"/>
      <c r="AL86" s="45" t="n"/>
      <c r="AM86" s="45" t="inlineStr">
        <is>
          <t>Sem indicador</t>
        </is>
      </c>
      <c r="AN86" s="45" t="n"/>
      <c r="AO86" s="45" t="inlineStr">
        <is>
          <t>Não</t>
        </is>
      </c>
      <c r="AP86" s="45" t="inlineStr">
        <is>
          <t>Formação/Capacitação</t>
        </is>
      </c>
      <c r="AQ86" s="45" t="inlineStr">
        <is>
          <t>Ambiental/Infraestrutura/Tecnologia; Articulação/Mobilização/Advocacy; Cultura/Esporte/Arte; Formação/Capacitação; Geração de renda/Inclusão produtiva</t>
        </is>
      </c>
      <c r="AR86" s="46" t="n">
        <v>5</v>
      </c>
      <c r="AS86" s="45" t="inlineStr">
        <is>
          <t>Juventude</t>
        </is>
      </c>
      <c r="AT86" s="45" t="inlineStr">
        <is>
          <t>Não</t>
        </is>
      </c>
      <c r="AU86" s="45" t="inlineStr">
        <is>
          <t>Não</t>
        </is>
      </c>
      <c r="AV86" s="45" t="inlineStr">
        <is>
          <t>Não</t>
        </is>
      </c>
      <c r="AW86" s="45" t="inlineStr">
        <is>
          <t>Não</t>
        </is>
      </c>
      <c r="AX86" s="45" t="inlineStr">
        <is>
          <t>Não</t>
        </is>
      </c>
      <c r="AY86" s="45" t="inlineStr">
        <is>
          <t>Não</t>
        </is>
      </c>
      <c r="AZ86" s="46" t="n">
        <v>0</v>
      </c>
      <c r="BA86" s="45" t="inlineStr">
        <is>
          <t>TS-077 — Repara na Máquina</t>
        </is>
      </c>
      <c r="BB86" s="47" t="n">
        <v>0.49</v>
      </c>
      <c r="BC86" s="45" t="inlineStr">
        <is>
          <t>Sim</t>
        </is>
      </c>
      <c r="BD86" s="46" t="n">
        <v>4</v>
      </c>
      <c r="BE86" s="48" t="n">
        <v>16.9</v>
      </c>
      <c r="BF86" s="48" t="n">
        <v>71.7</v>
      </c>
      <c r="BG86" s="45" t="inlineStr">
        <is>
          <t>Articulada</t>
        </is>
      </c>
      <c r="BH86" s="45" t="inlineStr">
        <is>
          <t>Comunidade 1</t>
        </is>
      </c>
      <c r="BI86" s="47" t="n">
        <v>0.25</v>
      </c>
      <c r="BJ86" s="48" t="n">
        <v>23.5</v>
      </c>
      <c r="BK86" s="48" t="n">
        <v>20</v>
      </c>
      <c r="BL86" s="48" t="n">
        <v>48.1</v>
      </c>
      <c r="BM86" s="48" t="n">
        <v>38.3</v>
      </c>
      <c r="BN86" s="45" t="inlineStr">
        <is>
          <t>Locais em estruturação</t>
        </is>
      </c>
      <c r="BO86" s="45" t="inlineStr">
        <is>
          <t>Nova e bem conectada</t>
        </is>
      </c>
      <c r="BP86" s="45" t="inlineStr">
        <is>
          <t>Menor vulnerab. + fraco digital</t>
        </is>
      </c>
      <c r="BQ86" s="46" t="n">
        <v>3</v>
      </c>
      <c r="BR86" s="45" t="inlineStr">
        <is>
          <t>CIDAS tem como missão engajar jovens e adolescentes a serem protagonistas de sua história e comunidade. Trabalham a partir de três pilares: qualificação profissional e geração de renda, atividades culturais e educativas, e rede de apoio e solidariedade</t>
        </is>
      </c>
      <c r="BS86" s="45" t="inlineStr">
        <is>
          <t>Projeto Repara na Máquina é formação na área de tecnologia com oficinas de hardware e software</t>
        </is>
      </c>
      <c r="BT86" s="46" t="n">
        <v>252</v>
      </c>
      <c r="BU86" s="46" t="n">
        <v>94</v>
      </c>
      <c r="BV86" s="46" t="n">
        <v>16</v>
      </c>
      <c r="BW86" s="45" t="inlineStr">
        <is>
          <t>repara, máquina, formação, área, oficinas, hardware</t>
        </is>
      </c>
      <c r="BX86" s="49" t="n">
        <v>1</v>
      </c>
    </row>
    <row r="87" ht="15" customHeight="1" s="30">
      <c r="A87" s="45" t="inlineStr">
        <is>
          <t>TS-086</t>
        </is>
      </c>
      <c r="B87" s="45" t="inlineStr">
        <is>
          <t>Juventudes para o Desenvolvimento Sustentável (JDS)</t>
        </is>
      </c>
      <c r="C87" s="45" t="inlineStr">
        <is>
          <t>Conferência Juventudes para o Desenvolvimento Sustentável</t>
        </is>
      </c>
      <c r="D87" s="45" t="inlineStr">
        <is>
          <t>Sim</t>
        </is>
      </c>
      <c r="E87" s="45" t="inlineStr">
        <is>
          <t>Online</t>
        </is>
      </c>
      <c r="F87" s="45" t="inlineStr">
        <is>
          <t>Geral</t>
        </is>
      </c>
      <c r="G87" s="45" t="inlineStr">
        <is>
          <t>Soluções ambientais</t>
        </is>
      </c>
      <c r="H87" s="45" t="inlineStr">
        <is>
          <t>Soluções ambientais</t>
        </is>
      </c>
      <c r="I87" s="45" t="n"/>
      <c r="J87" s="45" t="n"/>
      <c r="K87" s="45" t="n"/>
      <c r="L87" s="46" t="n"/>
      <c r="M87" s="45" t="n"/>
      <c r="N87" s="45" t="n"/>
      <c r="O87" s="45" t="inlineStr">
        <is>
          <t>Não informado</t>
        </is>
      </c>
      <c r="P87" s="45" t="inlineStr">
        <is>
          <t>Não classificada</t>
        </is>
      </c>
      <c r="Q87" s="46" t="n">
        <v>2021</v>
      </c>
      <c r="R87" s="45" t="inlineStr">
        <is>
          <t>2020s</t>
        </is>
      </c>
      <c r="S87" s="45" t="inlineStr">
        <is>
          <t>2021–2024</t>
        </is>
      </c>
      <c r="T87" s="46">
        <f>IF($Q87="","",Parametros!$B$2-$Q87)</f>
        <v/>
      </c>
      <c r="U87" s="45">
        <f>IF($T87="","Sem data",IF($T87&lt;=2,"Nova (&lt;=2 anos)",IF($T87&lt;=5,"Em consolidacao (3-5)",IF($T87&lt;=15,"Consolidada (6-15)","Historica (&gt;15)"))))</f>
        <v/>
      </c>
      <c r="V87" s="46" t="n">
        <v>2</v>
      </c>
      <c r="W87" s="45" t="inlineStr">
        <is>
          <t>11; 13</t>
        </is>
      </c>
      <c r="X87" s="45" t="inlineStr">
        <is>
          <t>Ambiental; Social</t>
        </is>
      </c>
      <c r="Y87" s="45" t="inlineStr">
        <is>
          <t>Sim</t>
        </is>
      </c>
      <c r="Z87" s="46" t="n">
        <v>2</v>
      </c>
      <c r="AA87" s="45" t="inlineStr">
        <is>
          <t>1–3</t>
        </is>
      </c>
      <c r="AB87" s="46" t="n">
        <v>0</v>
      </c>
      <c r="AC87" s="45" t="inlineStr">
        <is>
          <t>Não informado</t>
        </is>
      </c>
      <c r="AD87" s="46" t="n">
        <v>1</v>
      </c>
      <c r="AE87" s="45" t="inlineStr">
        <is>
          <t>Não</t>
        </is>
      </c>
      <c r="AF87" s="45" t="inlineStr">
        <is>
          <t>Instagram</t>
        </is>
      </c>
      <c r="AG87" s="45" t="inlineStr">
        <is>
          <t>Não</t>
        </is>
      </c>
      <c r="AH87" s="45" t="inlineStr">
        <is>
          <t>Sim</t>
        </is>
      </c>
      <c r="AI87" s="45" t="inlineStr">
        <is>
          <t>https://linktr.ee/hesaccampinas https://www.instagram.com/jds_campinas?igsh=cnV3YjA2MWR0ZXE3</t>
        </is>
      </c>
      <c r="AJ87" s="46" t="n"/>
      <c r="AK87" s="45" t="n"/>
      <c r="AL87" s="45" t="n"/>
      <c r="AM87" s="45" t="inlineStr">
        <is>
          <t>Sem indicador</t>
        </is>
      </c>
      <c r="AN87" s="45" t="n"/>
      <c r="AO87" s="45" t="inlineStr">
        <is>
          <t>Não</t>
        </is>
      </c>
      <c r="AP87" s="45" t="inlineStr">
        <is>
          <t>Ambiental/Infraestrutura/Tecnologia</t>
        </is>
      </c>
      <c r="AQ87" s="45" t="inlineStr">
        <is>
          <t>Ambiental/Infraestrutura/Tecnologia; Articulação/Mobilização/Advocacy; Cultura/Esporte/Arte</t>
        </is>
      </c>
      <c r="AR87" s="46" t="n">
        <v>3</v>
      </c>
      <c r="AS87" s="45" t="inlineStr">
        <is>
          <t>Juventude</t>
        </is>
      </c>
      <c r="AT87" s="45" t="inlineStr">
        <is>
          <t>Não</t>
        </is>
      </c>
      <c r="AU87" s="45" t="inlineStr">
        <is>
          <t>Não</t>
        </is>
      </c>
      <c r="AV87" s="45" t="inlineStr">
        <is>
          <t>Não</t>
        </is>
      </c>
      <c r="AW87" s="45" t="inlineStr">
        <is>
          <t>Não</t>
        </is>
      </c>
      <c r="AX87" s="45" t="inlineStr">
        <is>
          <t>Não</t>
        </is>
      </c>
      <c r="AY87" s="45" t="inlineStr">
        <is>
          <t>Não</t>
        </is>
      </c>
      <c r="AZ87" s="46" t="n">
        <v>0</v>
      </c>
      <c r="BA87" s="45" t="inlineStr">
        <is>
          <t>TS-082 — Juventudes em Rede</t>
        </is>
      </c>
      <c r="BB87" s="47" t="n">
        <v>0.15</v>
      </c>
      <c r="BC87" s="45" t="inlineStr">
        <is>
          <t>Não</t>
        </is>
      </c>
      <c r="BD87" s="46" t="n">
        <v>2</v>
      </c>
      <c r="BE87" s="48" t="n">
        <v>2.8</v>
      </c>
      <c r="BF87" s="48" t="n">
        <v>70.2</v>
      </c>
      <c r="BG87" s="45" t="inlineStr">
        <is>
          <t>Periférica</t>
        </is>
      </c>
      <c r="BH87" s="45" t="inlineStr">
        <is>
          <t>Comunidade 1</t>
        </is>
      </c>
      <c r="BI87" s="47" t="n">
        <v>0.5</v>
      </c>
      <c r="BJ87" s="48" t="n">
        <v>11.8</v>
      </c>
      <c r="BK87" s="48" t="n">
        <v>20</v>
      </c>
      <c r="BL87" s="48" t="n">
        <v>25</v>
      </c>
      <c r="BM87" s="48" t="n">
        <v>34.5</v>
      </c>
      <c r="BN87" s="45" t="inlineStr">
        <is>
          <t>Locais em estruturação</t>
        </is>
      </c>
      <c r="BO87" s="45" t="inlineStr">
        <is>
          <t>Nova e bem conectada</t>
        </is>
      </c>
      <c r="BP87" s="45" t="inlineStr">
        <is>
          <t>Vulnerab. não classificada</t>
        </is>
      </c>
      <c r="BQ87" s="46" t="n">
        <v>3</v>
      </c>
      <c r="BR87" s="45" t="inlineStr">
        <is>
          <t>Organização tem como missão engajar a juventude e toda a sociedade para transformar os objetivos globais do papel em ações concretas locais, e assim trabalhar juntos para garantir uma transição justa ao desenvolvimento sustentável!</t>
        </is>
      </c>
      <c r="BS87" s="45" t="inlineStr">
        <is>
          <t>A Conferência Juventudes para o Desenvolvimento Sustentável visa unir não apenas a juventude, mas todas as gerações e atores da sociedade para avançar na implementação da Agenda 2030 da ONU na Região Metropolitana de Campinas. A missão da Conferência é co-criar ambientes que acelerem a cooperação, sinergia e engajamento entre diferentes partes, contribuindo para a transição rumo a uma realidade de baixo carbono e sustentável (social, ambiental e economicamente) na região de Campinas. A Conferência propõe uma série de eventos híbridos, tanto online quanto presenciais, na Região Metropolitana de Campinas. Esses eventos incluem Diálogos Abertos, Bate-Papo com Profissionais, Feiras sobre Oportunidades Verdes e Intervenções Artísticas. Além dos eventos, a Conferência Juventudes para o Desenvolvimento Sustentável cria e encaminha as recomendações colhidas durante as atividades aos tomadores de decisão, garantindo que ações concretas sejam tomadas. A Conferência é uma rede de colaboradores que aprendem e se inspiram mutuamente no mundo da sustentabilidade</t>
        </is>
      </c>
      <c r="BT87" s="46" t="n">
        <v>231</v>
      </c>
      <c r="BU87" s="46" t="n">
        <v>1064</v>
      </c>
      <c r="BV87" s="46" t="n">
        <v>151</v>
      </c>
      <c r="BW87" s="45" t="inlineStr">
        <is>
          <t>conferência, sustentável, região, campinas, eventos, juventudes</t>
        </is>
      </c>
      <c r="BX87" s="49" t="n">
        <v>0.909</v>
      </c>
    </row>
    <row r="88" ht="15" customHeight="1" s="30">
      <c r="A88" s="45" t="inlineStr">
        <is>
          <t>TS-087</t>
        </is>
      </c>
      <c r="B88" s="45" t="inlineStr">
        <is>
          <t>Ateliê TRANSmoras</t>
        </is>
      </c>
      <c r="C88" s="45" t="inlineStr">
        <is>
          <t>Ateliê de Transmutação Têxtil</t>
        </is>
      </c>
      <c r="D88" s="45" t="inlineStr">
        <is>
          <t>Sim</t>
        </is>
      </c>
      <c r="E88" s="45" t="inlineStr">
        <is>
          <t>Região Norte</t>
        </is>
      </c>
      <c r="F88" s="45" t="inlineStr">
        <is>
          <t>Geral</t>
        </is>
      </c>
      <c r="G88" s="45" t="inlineStr">
        <is>
          <t>Desenvolvimento cultural e apoio à arte</t>
        </is>
      </c>
      <c r="H88" s="45" t="inlineStr">
        <is>
          <t>Inclusão produtiva, empregabilidade e rentabilidade</t>
        </is>
      </c>
      <c r="I88" s="45" t="inlineStr">
        <is>
          <t>Av. Santa Isabel, 1125 - Vila Santa Isabel, Campinas - SP, 13084-643</t>
        </is>
      </c>
      <c r="J88" s="45" t="inlineStr">
        <is>
          <t>13084-643</t>
        </is>
      </c>
      <c r="K88" s="45" t="inlineStr">
        <is>
          <t>2 - Barão Geraldo</t>
        </is>
      </c>
      <c r="L88" s="46" t="n">
        <v>2</v>
      </c>
      <c r="M88" s="45" t="inlineStr">
        <is>
          <t>Barão Geraldo</t>
        </is>
      </c>
      <c r="N88" s="45" t="n"/>
      <c r="O88" s="45" t="inlineStr">
        <is>
          <t>Não informado</t>
        </is>
      </c>
      <c r="P88" s="45" t="inlineStr">
        <is>
          <t>Média</t>
        </is>
      </c>
      <c r="Q88" s="46" t="n">
        <v>2018</v>
      </c>
      <c r="R88" s="45" t="inlineStr">
        <is>
          <t>2010s</t>
        </is>
      </c>
      <c r="S88" s="45" t="inlineStr">
        <is>
          <t>2016–2020</t>
        </is>
      </c>
      <c r="T88" s="46">
        <f>IF($Q88="","",Parametros!$B$2-$Q88)</f>
        <v/>
      </c>
      <c r="U88" s="45">
        <f>IF($T88="","Sem data",IF($T88&lt;=2,"Nova (&lt;=2 anos)",IF($T88&lt;=5,"Em consolidacao (3-5)",IF($T88&lt;=15,"Consolidada (6-15)","Historica (&gt;15)"))))</f>
        <v/>
      </c>
      <c r="V88" s="46" t="n">
        <v>3</v>
      </c>
      <c r="W88" s="45" t="inlineStr">
        <is>
          <t>5; 8; 12</t>
        </is>
      </c>
      <c r="X88" s="45" t="inlineStr">
        <is>
          <t>Econômica; Social</t>
        </is>
      </c>
      <c r="Y88" s="45" t="inlineStr">
        <is>
          <t>Não</t>
        </is>
      </c>
      <c r="Z88" s="46" t="n">
        <v>1</v>
      </c>
      <c r="AA88" s="45" t="inlineStr">
        <is>
          <t>1–3</t>
        </is>
      </c>
      <c r="AB88" s="46" t="n">
        <v>0</v>
      </c>
      <c r="AC88" s="45" t="inlineStr">
        <is>
          <t>Não informado</t>
        </is>
      </c>
      <c r="AD88" s="46" t="n">
        <v>1</v>
      </c>
      <c r="AE88" s="45" t="inlineStr">
        <is>
          <t>Não</t>
        </is>
      </c>
      <c r="AF88" s="45" t="inlineStr">
        <is>
          <t>Instagram</t>
        </is>
      </c>
      <c r="AG88" s="45" t="inlineStr">
        <is>
          <t>Não</t>
        </is>
      </c>
      <c r="AH88" s="45" t="inlineStr">
        <is>
          <t>Sim</t>
        </is>
      </c>
      <c r="AI88" s="45" t="inlineStr">
        <is>
          <t>https://www.instagram.com/atelietransmoras/ https://www.transmoras.com/</t>
        </is>
      </c>
      <c r="AJ88" s="46" t="n"/>
      <c r="AK88" s="45" t="n"/>
      <c r="AL88" s="45" t="n"/>
      <c r="AM88" s="45" t="inlineStr">
        <is>
          <t>Sem indicador</t>
        </is>
      </c>
      <c r="AN88" s="45" t="n"/>
      <c r="AO88" s="45" t="inlineStr">
        <is>
          <t>Não</t>
        </is>
      </c>
      <c r="AP88" s="45" t="inlineStr">
        <is>
          <t>Formação/Capacitação</t>
        </is>
      </c>
      <c r="AQ88" s="45" t="inlineStr">
        <is>
          <t>Ambiental/Infraestrutura/Tecnologia; Articulação/Mobilização/Advocacy; Cultura/Esporte/Arte; Formação/Capacitação; Geração de renda/Inclusão produtiva</t>
        </is>
      </c>
      <c r="AR88" s="46" t="n">
        <v>5</v>
      </c>
      <c r="AS88" s="45" t="inlineStr">
        <is>
          <t>Não especificado</t>
        </is>
      </c>
      <c r="AT88" s="45" t="inlineStr">
        <is>
          <t>Não</t>
        </is>
      </c>
      <c r="AU88" s="45" t="inlineStr">
        <is>
          <t>Não</t>
        </is>
      </c>
      <c r="AV88" s="45" t="inlineStr">
        <is>
          <t>Sim</t>
        </is>
      </c>
      <c r="AW88" s="45" t="inlineStr">
        <is>
          <t>Não</t>
        </is>
      </c>
      <c r="AX88" s="45" t="inlineStr">
        <is>
          <t>Não</t>
        </is>
      </c>
      <c r="AY88" s="45" t="inlineStr">
        <is>
          <t>Não</t>
        </is>
      </c>
      <c r="AZ88" s="46" t="n">
        <v>1</v>
      </c>
      <c r="BA88" s="45" t="inlineStr">
        <is>
          <t>TS-027 — Política Jovem</t>
        </is>
      </c>
      <c r="BB88" s="47" t="n">
        <v>0.18</v>
      </c>
      <c r="BC88" s="45" t="inlineStr">
        <is>
          <t>Não</t>
        </is>
      </c>
      <c r="BD88" s="46" t="n">
        <v>1</v>
      </c>
      <c r="BE88" s="48" t="n">
        <v>0</v>
      </c>
      <c r="BF88" s="48" t="n">
        <v>0</v>
      </c>
      <c r="BG88" s="45" t="inlineStr">
        <is>
          <t>Periférica</t>
        </is>
      </c>
      <c r="BH88" s="45" t="inlineStr">
        <is>
          <t>Comunidade 14</t>
        </is>
      </c>
      <c r="BI88" s="47" t="n">
        <v>0</v>
      </c>
      <c r="BJ88" s="48" t="n">
        <v>5.9</v>
      </c>
      <c r="BK88" s="48" t="n">
        <v>20</v>
      </c>
      <c r="BL88" s="48" t="n">
        <v>47.5</v>
      </c>
      <c r="BM88" s="48" t="n">
        <v>39.3</v>
      </c>
      <c r="BN88" s="45" t="inlineStr">
        <is>
          <t>Perfil: foco em públicos específicos</t>
        </is>
      </c>
      <c r="BO88" s="45" t="inlineStr">
        <is>
          <t>Consolidada mas isolada</t>
        </is>
      </c>
      <c r="BP88" s="45" t="inlineStr">
        <is>
          <t>Menor vulnerab. + fraco digital</t>
        </is>
      </c>
      <c r="BQ88" s="46" t="n">
        <v>1</v>
      </c>
      <c r="BR88" s="45" t="inlineStr">
        <is>
          <t>O Ateliê TRANSmoras, uma organização sem fins lucrativos liderada por pessoas trans, criou a tecnologia social "Transmutação Têxtil" com o objetivo de capacitar pessoas trans, travestis, negras e periféricas, oferecendo-lhes autonomia e geração de renda. Fundado entre 2018 e 2019, o projeto utiliza materiais têxteis descartados para a criação de peças de vestuário e promove uma formação profissional completa, que vai além da costura, abordando também questões de gestão de projetos</t>
        </is>
      </c>
      <c r="BS88" s="45" t="inlineStr">
        <is>
          <t>O Ateliê de Transmutação Têxtil é uma tecnologia social que produz vestimentas a partir de descartes têxteis. A produção é realizada por travestis e pessoas trans, promovendo sua autonomia financeira e permitindo a construção de novas relações com o material têxtil, de forma não utilitária, não binária e sustentável. O ateliê serve como um veículo de transformação para a incidência política e a formação de novas lideranças criativas, ativistas e inovadoras</t>
        </is>
      </c>
      <c r="BT88" s="46" t="n">
        <v>485</v>
      </c>
      <c r="BU88" s="46" t="n">
        <v>460</v>
      </c>
      <c r="BV88" s="46" t="n">
        <v>71</v>
      </c>
      <c r="BW88" s="45" t="inlineStr">
        <is>
          <t>ateliê, têxtil, novas, transmutação, produz, vestimentas</t>
        </is>
      </c>
      <c r="BX88" s="49" t="n">
        <v>1</v>
      </c>
    </row>
    <row r="89" ht="15" customHeight="1" s="30">
      <c r="A89" s="45" t="inlineStr">
        <is>
          <t>TS-088</t>
        </is>
      </c>
      <c r="B89" s="45" t="inlineStr">
        <is>
          <t>Tigrinhos Comunidade</t>
        </is>
      </c>
      <c r="C89" s="45" t="inlineStr">
        <is>
          <t>A escola do educador social</t>
        </is>
      </c>
      <c r="D89" s="45" t="inlineStr">
        <is>
          <t>Sim</t>
        </is>
      </c>
      <c r="E89" s="45" t="inlineStr">
        <is>
          <t>Região Leste</t>
        </is>
      </c>
      <c r="F89" s="45" t="inlineStr">
        <is>
          <t>Adultos</t>
        </is>
      </c>
      <c r="G89" s="45" t="inlineStr">
        <is>
          <t>Educação profissionalizante</t>
        </is>
      </c>
      <c r="H89" s="45" t="inlineStr">
        <is>
          <t>Educação profissionalizante</t>
        </is>
      </c>
      <c r="I89" s="45" t="inlineStr">
        <is>
          <t>Rua Lumen Christ, 2 - Jardim das Paineiras, Campinas, Sao Paulo 13092320</t>
        </is>
      </c>
      <c r="J89" s="45" t="inlineStr">
        <is>
          <t>13092-320</t>
        </is>
      </c>
      <c r="K89" s="45" t="inlineStr">
        <is>
          <t>7 - Jardim Bom Retiro</t>
        </is>
      </c>
      <c r="L89" s="46" t="n">
        <v>7</v>
      </c>
      <c r="M89" s="45" t="inlineStr">
        <is>
          <t>Jardim Bom Retiro</t>
        </is>
      </c>
      <c r="N89" s="45" t="inlineStr">
        <is>
          <t>Jardim das Paineiras</t>
        </is>
      </c>
      <c r="O89" s="45" t="inlineStr">
        <is>
          <t>Não informado</t>
        </is>
      </c>
      <c r="P89" s="45" t="inlineStr">
        <is>
          <t>Baixa</t>
        </is>
      </c>
      <c r="Q89" s="46" t="n">
        <v>2009</v>
      </c>
      <c r="R89" s="45" t="inlineStr">
        <is>
          <t>2000s</t>
        </is>
      </c>
      <c r="S89" s="45" t="inlineStr">
        <is>
          <t>2001–2010</t>
        </is>
      </c>
      <c r="T89" s="46">
        <f>IF($Q89="","",Parametros!$B$2-$Q89)</f>
        <v/>
      </c>
      <c r="U89" s="45">
        <f>IF($T89="","Sem data",IF($T89&lt;=2,"Nova (&lt;=2 anos)",IF($T89&lt;=5,"Em consolidacao (3-5)",IF($T89&lt;=15,"Consolidada (6-15)","Historica (&gt;15)"))))</f>
        <v/>
      </c>
      <c r="V89" s="46" t="n">
        <v>3</v>
      </c>
      <c r="W89" s="45" t="inlineStr">
        <is>
          <t>4; 8; 10</t>
        </is>
      </c>
      <c r="X89" s="45" t="inlineStr">
        <is>
          <t>Econômica; Social</t>
        </is>
      </c>
      <c r="Y89" s="45" t="inlineStr">
        <is>
          <t>Não</t>
        </is>
      </c>
      <c r="Z89" s="46" t="n">
        <v>3</v>
      </c>
      <c r="AA89" s="45" t="inlineStr">
        <is>
          <t>1–3</t>
        </is>
      </c>
      <c r="AB89" s="46" t="n">
        <v>1</v>
      </c>
      <c r="AC89" s="45" t="inlineStr">
        <is>
          <t>Local (1 bairro)</t>
        </is>
      </c>
      <c r="AD89" s="46" t="n">
        <v>1</v>
      </c>
      <c r="AE89" s="45" t="inlineStr">
        <is>
          <t>Não</t>
        </is>
      </c>
      <c r="AF89" s="45" t="inlineStr">
        <is>
          <t>Instagram</t>
        </is>
      </c>
      <c r="AG89" s="45" t="inlineStr">
        <is>
          <t>Não</t>
        </is>
      </c>
      <c r="AH89" s="45" t="inlineStr">
        <is>
          <t>Sim</t>
        </is>
      </c>
      <c r="AI89" s="45" t="inlineStr">
        <is>
          <t>www.tigrinhoscomunidade.org.br https://www.instagram.com/tigrinhoscomunidade/</t>
        </is>
      </c>
      <c r="AJ89" s="46" t="n"/>
      <c r="AK89" s="45" t="n"/>
      <c r="AL89" s="45" t="n"/>
      <c r="AM89" s="45" t="inlineStr">
        <is>
          <t>Sem indicador</t>
        </is>
      </c>
      <c r="AN89" s="45" t="n"/>
      <c r="AO89" s="45" t="inlineStr">
        <is>
          <t>Não</t>
        </is>
      </c>
      <c r="AP89" s="45" t="inlineStr">
        <is>
          <t>Formação/Capacitação</t>
        </is>
      </c>
      <c r="AQ89" s="45" t="inlineStr">
        <is>
          <t>Formação/Capacitação</t>
        </is>
      </c>
      <c r="AR89" s="46" t="n">
        <v>1</v>
      </c>
      <c r="AS89" s="45" t="inlineStr">
        <is>
          <t>Infância; Juventude</t>
        </is>
      </c>
      <c r="AT89" s="45" t="inlineStr">
        <is>
          <t>Não</t>
        </is>
      </c>
      <c r="AU89" s="45" t="inlineStr">
        <is>
          <t>Não</t>
        </is>
      </c>
      <c r="AV89" s="45" t="inlineStr">
        <is>
          <t>Não</t>
        </is>
      </c>
      <c r="AW89" s="45" t="inlineStr">
        <is>
          <t>Não</t>
        </is>
      </c>
      <c r="AX89" s="45" t="inlineStr">
        <is>
          <t>Não</t>
        </is>
      </c>
      <c r="AY89" s="45" t="inlineStr">
        <is>
          <t>Não</t>
        </is>
      </c>
      <c r="AZ89" s="46" t="n">
        <v>0</v>
      </c>
      <c r="BA89" s="45" t="inlineStr">
        <is>
          <t>TS-064 — Cinemaqui</t>
        </is>
      </c>
      <c r="BB89" s="47" t="n">
        <v>0.15</v>
      </c>
      <c r="BC89" s="45" t="inlineStr">
        <is>
          <t>Não</t>
        </is>
      </c>
      <c r="BD89" s="46" t="n">
        <v>3</v>
      </c>
      <c r="BE89" s="48" t="n">
        <v>11.3</v>
      </c>
      <c r="BF89" s="48" t="n">
        <v>2.1</v>
      </c>
      <c r="BG89" s="45" t="inlineStr">
        <is>
          <t>Articulada</t>
        </is>
      </c>
      <c r="BH89" s="45" t="inlineStr">
        <is>
          <t>Comunidade 4</t>
        </is>
      </c>
      <c r="BI89" s="47" t="n">
        <v>0</v>
      </c>
      <c r="BJ89" s="48" t="n">
        <v>17.6</v>
      </c>
      <c r="BK89" s="48" t="n">
        <v>20</v>
      </c>
      <c r="BL89" s="48" t="n">
        <v>38.4</v>
      </c>
      <c r="BM89" s="48" t="n">
        <v>54</v>
      </c>
      <c r="BN89" s="45" t="inlineStr">
        <is>
          <t>Perfil: consolidadas (mais antigas)</t>
        </is>
      </c>
      <c r="BO89" s="45" t="inlineStr">
        <is>
          <t>Consolidada e articulada</t>
        </is>
      </c>
      <c r="BP89" s="45" t="inlineStr">
        <is>
          <t>Menor vulnerab. + fraco digital</t>
        </is>
      </c>
      <c r="BQ89" s="46" t="n">
        <v>2</v>
      </c>
      <c r="BR89" s="45" t="inlineStr">
        <is>
          <t>A Tigrinhos Comunidade tem como missão promover a capacitação técnico-profissional do educador que trabalha com crianças, jovens e adolescentes carentes e/ou em situação de vulnerabilidade social, culminando em ações sociais multiplicadoras na comunidade onde estão inseridos</t>
        </is>
      </c>
      <c r="BS89" s="45" t="inlineStr">
        <is>
          <t>O projeto realiza um diagnóstico das comunidades e das ações desenvolvidas pelas instituições para enfrentar as desigualdades. Com base nesse diagnóstico, o projeto planeja e organiza formações para os profissionais que atuam diretamente com o público dessas comunidades, com o objetivo de fortalecer esses profissionais e apresentar estratégias de intervenção para suas práticas diárias. As formações são oferecidas gratuitamente e incluem alimentação, materiais pedagógicos e uma carga horária adequada para o desenvolvimento e descoberta de habilidades dos participantes. Além disso, o projeto conta com parcerias com o Senac, a Unicamp e a PUC para a realização de cursos e oficinas</t>
        </is>
      </c>
      <c r="BT89" s="46" t="n">
        <v>275</v>
      </c>
      <c r="BU89" s="46" t="n">
        <v>686</v>
      </c>
      <c r="BV89" s="46" t="n">
        <v>100</v>
      </c>
      <c r="BW89" s="45" t="inlineStr">
        <is>
          <t>diagnóstico, comunidades, formações, profissionais, ações, desenvolvidas</t>
        </is>
      </c>
      <c r="BX89" s="49" t="n">
        <v>1</v>
      </c>
    </row>
    <row r="90" ht="15" customHeight="1" s="30">
      <c r="A90" s="45" t="inlineStr">
        <is>
          <t>TS-089</t>
        </is>
      </c>
      <c r="B90" s="45" t="inlineStr">
        <is>
          <t>Catalisadora Maia</t>
        </is>
      </c>
      <c r="C90" s="45" t="inlineStr">
        <is>
          <t>Catalisadora Maia</t>
        </is>
      </c>
      <c r="D90" s="45" t="inlineStr">
        <is>
          <t>Sim</t>
        </is>
      </c>
      <c r="E90" s="45" t="inlineStr">
        <is>
          <t>Região Noroeste</t>
        </is>
      </c>
      <c r="F90" s="45" t="inlineStr">
        <is>
          <t>Adultos</t>
        </is>
      </c>
      <c r="G90" s="45" t="inlineStr">
        <is>
          <t>Desenvolvimento cultural e apoio à arte</t>
        </is>
      </c>
      <c r="H90" s="45" t="inlineStr">
        <is>
          <t>Desenvolvimento cultural e apoio à arte</t>
        </is>
      </c>
      <c r="I90" s="45" t="n"/>
      <c r="J90" s="45" t="n"/>
      <c r="K90" s="45" t="n"/>
      <c r="L90" s="46" t="n"/>
      <c r="M90" s="45" t="n"/>
      <c r="N90" s="45" t="inlineStr">
        <is>
          <t>Jardim Bassoli, Jardim Liliza, Satélite Íris, Jardim Florence, Jardim Maracanã, Parque Valença, Parque Itajaí, Parque Floresta, Residencial Novo Mundo, Residencial Sirius, Jardim Metanópolis, Jardim Nova Esperança, Jardim Novo Maracanã e Jardim Rossin</t>
        </is>
      </c>
      <c r="O90" s="45" t="inlineStr">
        <is>
          <t>Campo Grande</t>
        </is>
      </c>
      <c r="P90" s="45" t="inlineStr">
        <is>
          <t>Alta</t>
        </is>
      </c>
      <c r="Q90" s="46" t="n">
        <v>2016</v>
      </c>
      <c r="R90" s="45" t="inlineStr">
        <is>
          <t>2010s</t>
        </is>
      </c>
      <c r="S90" s="45" t="inlineStr">
        <is>
          <t>2016–2020</t>
        </is>
      </c>
      <c r="T90" s="46">
        <f>IF($Q90="","",Parametros!$B$2-$Q90)</f>
        <v/>
      </c>
      <c r="U90" s="45">
        <f>IF($T90="","Sem data",IF($T90&lt;=2,"Nova (&lt;=2 anos)",IF($T90&lt;=5,"Em consolidacao (3-5)",IF($T90&lt;=15,"Consolidada (6-15)","Historica (&gt;15)"))))</f>
        <v/>
      </c>
      <c r="V90" s="46" t="n">
        <v>3</v>
      </c>
      <c r="W90" s="45" t="inlineStr">
        <is>
          <t>4; 8; 10</t>
        </is>
      </c>
      <c r="X90" s="45" t="inlineStr">
        <is>
          <t>Econômica; Social</t>
        </is>
      </c>
      <c r="Y90" s="45" t="inlineStr">
        <is>
          <t>Não</t>
        </is>
      </c>
      <c r="Z90" s="46" t="n">
        <v>2</v>
      </c>
      <c r="AA90" s="45" t="inlineStr">
        <is>
          <t>1–3</t>
        </is>
      </c>
      <c r="AB90" s="46" t="n">
        <v>13</v>
      </c>
      <c r="AC90" s="45" t="inlineStr">
        <is>
          <t>Ampla (&gt;5 bairros)</t>
        </is>
      </c>
      <c r="AD90" s="46" t="n">
        <v>1</v>
      </c>
      <c r="AE90" s="45" t="inlineStr">
        <is>
          <t>Não</t>
        </is>
      </c>
      <c r="AF90" s="45" t="inlineStr">
        <is>
          <t>Instagram</t>
        </is>
      </c>
      <c r="AG90" s="45" t="inlineStr">
        <is>
          <t>Não</t>
        </is>
      </c>
      <c r="AH90" s="45" t="inlineStr">
        <is>
          <t>Sim</t>
        </is>
      </c>
      <c r="AI90" s="45" t="inlineStr">
        <is>
          <t>https://instagram.com/catalisadoramaia</t>
        </is>
      </c>
      <c r="AJ90" s="46" t="n"/>
      <c r="AK90" s="45" t="n"/>
      <c r="AL90" s="45" t="n"/>
      <c r="AM90" s="45" t="inlineStr">
        <is>
          <t>Sem indicador</t>
        </is>
      </c>
      <c r="AN90" s="45" t="n"/>
      <c r="AO90" s="45" t="inlineStr">
        <is>
          <t>Não</t>
        </is>
      </c>
      <c r="AP90" s="45" t="inlineStr">
        <is>
          <t>Cultura/Esporte/Arte</t>
        </is>
      </c>
      <c r="AQ90" s="45" t="inlineStr">
        <is>
          <t>Ambiental/Infraestrutura/Tecnologia; Cultura/Esporte/Arte; Formação/Capacitação</t>
        </is>
      </c>
      <c r="AR90" s="46" t="n">
        <v>3</v>
      </c>
      <c r="AS90" s="45" t="inlineStr">
        <is>
          <t>Não especificado</t>
        </is>
      </c>
      <c r="AT90" s="45" t="inlineStr">
        <is>
          <t>Sim</t>
        </is>
      </c>
      <c r="AU90" s="45" t="inlineStr">
        <is>
          <t>Não</t>
        </is>
      </c>
      <c r="AV90" s="45" t="inlineStr">
        <is>
          <t>Não</t>
        </is>
      </c>
      <c r="AW90" s="45" t="inlineStr">
        <is>
          <t>Sim</t>
        </is>
      </c>
      <c r="AX90" s="45" t="inlineStr">
        <is>
          <t>Não</t>
        </is>
      </c>
      <c r="AY90" s="45" t="inlineStr">
        <is>
          <t>Não</t>
        </is>
      </c>
      <c r="AZ90" s="46" t="n">
        <v>2</v>
      </c>
      <c r="BA90" s="45" t="inlineStr">
        <is>
          <t>TS-035 — Brincando com os Sons</t>
        </is>
      </c>
      <c r="BB90" s="47" t="n">
        <v>0.15</v>
      </c>
      <c r="BC90" s="45" t="inlineStr">
        <is>
          <t>Não</t>
        </is>
      </c>
      <c r="BD90" s="46" t="n">
        <v>2</v>
      </c>
      <c r="BE90" s="48" t="n">
        <v>0</v>
      </c>
      <c r="BF90" s="48" t="n">
        <v>0</v>
      </c>
      <c r="BG90" s="45" t="inlineStr">
        <is>
          <t>Periférica</t>
        </is>
      </c>
      <c r="BH90" s="45" t="inlineStr">
        <is>
          <t>Comunidade 15</t>
        </is>
      </c>
      <c r="BI90" s="47" t="n">
        <v>0</v>
      </c>
      <c r="BJ90" s="48" t="n">
        <v>11.8</v>
      </c>
      <c r="BK90" s="48" t="n">
        <v>20</v>
      </c>
      <c r="BL90" s="48" t="n">
        <v>69</v>
      </c>
      <c r="BM90" s="48" t="n">
        <v>40.8</v>
      </c>
      <c r="BN90" s="45" t="inlineStr">
        <is>
          <t>Perfil: foco em públicos específicos</t>
        </is>
      </c>
      <c r="BO90" s="45" t="inlineStr">
        <is>
          <t>Consolidada e articulada</t>
        </is>
      </c>
      <c r="BP90" s="45" t="inlineStr">
        <is>
          <t>Alta vulnerab. + fraco digital</t>
        </is>
      </c>
      <c r="BQ90" s="46" t="n">
        <v>1</v>
      </c>
      <c r="BR90" s="45" t="inlineStr">
        <is>
          <t>O Catalisadora Maia é um Laboratório Criativo dedicado ao desenvolvimento e inovação em gestão musical, que busca resolver a falta de apoio, recursos e oportunidades para artistas e produtores da periferia, com um foco especial em mulheres e na comunidade LGBTQIAP+. O projeto atende a artistas independentes de Campinas, SP, incluindo compositores(as), intérpretes, instrumentistas, produtores(as) musicais, DJs e dubladores(as)</t>
        </is>
      </c>
      <c r="BS90" s="45" t="inlineStr">
        <is>
          <t>Utilizando ferramentas e materiais como equipamentos de produção musical, estúdios de gravação, salas de reunião, materiais educativos e plataformas digitais, a Catalisadora Maia implementa uma tecnologia social integrada. A equipe do projeto é composta por produtores musicais, mentores de carreira, especialistas em direitos autorais e instrutores de cursos e workshops. Esta abordagem combina orientação técnica, mentoria e educação por meio de cursos práticos, oficinas imersivas e eventos de networking. Exemplos de iniciativas oferecidas incluem o Curso de Produção Musical na Prática, a Oficina de Produção Musical, o Lab Fusão Cultural e a Oficina de Registro de Obras e Fonogramas</t>
        </is>
      </c>
      <c r="BT90" s="46" t="n">
        <v>429</v>
      </c>
      <c r="BU90" s="46" t="n">
        <v>689</v>
      </c>
      <c r="BV90" s="46" t="n">
        <v>99</v>
      </c>
      <c r="BW90" s="45" t="inlineStr">
        <is>
          <t>produção, musical, materiais, cursos, oficina, utilizando</t>
        </is>
      </c>
      <c r="BX90" s="49" t="n">
        <v>0.909</v>
      </c>
    </row>
    <row r="91" ht="15" customHeight="1" s="30">
      <c r="A91" s="45" t="inlineStr">
        <is>
          <t>TS-090</t>
        </is>
      </c>
      <c r="B91" s="45" t="inlineStr">
        <is>
          <t>Mobiliza Satélite</t>
        </is>
      </c>
      <c r="C91" s="45" t="inlineStr">
        <is>
          <t>Mobiliza Satélite</t>
        </is>
      </c>
      <c r="D91" s="45" t="inlineStr">
        <is>
          <t>Sim</t>
        </is>
      </c>
      <c r="E91" s="45" t="inlineStr">
        <is>
          <t>Região Noroeste</t>
        </is>
      </c>
      <c r="F91" s="45" t="inlineStr">
        <is>
          <t>Geral</t>
        </is>
      </c>
      <c r="G91" s="45" t="inlineStr">
        <is>
          <t>Enfrentamento de desigualdades raciais</t>
        </is>
      </c>
      <c r="H91" s="45" t="inlineStr">
        <is>
          <t>Enfrentamento de desigualdades raciais</t>
        </is>
      </c>
      <c r="I91" s="45" t="inlineStr">
        <is>
          <t>R. Roberto Antonio Manfredini Filho, 622 - Cidade Satélite Íris, Campinas - SP, 13059-595</t>
        </is>
      </c>
      <c r="J91" s="45" t="inlineStr">
        <is>
          <t>13059-595</t>
        </is>
      </c>
      <c r="K91" s="45" t="inlineStr">
        <is>
          <t>14 - Cidade Satélite Íris</t>
        </is>
      </c>
      <c r="L91" s="46" t="n">
        <v>14</v>
      </c>
      <c r="M91" s="45" t="inlineStr">
        <is>
          <t>Cidade Satélite Íris</t>
        </is>
      </c>
      <c r="N91" s="45" t="inlineStr">
        <is>
          <t>Cidade Satélite Íris</t>
        </is>
      </c>
      <c r="O91" s="45" t="inlineStr">
        <is>
          <t>Campo Grande</t>
        </is>
      </c>
      <c r="P91" s="45" t="inlineStr">
        <is>
          <t>Alta</t>
        </is>
      </c>
      <c r="Q91" s="46" t="n">
        <v>2021</v>
      </c>
      <c r="R91" s="45" t="inlineStr">
        <is>
          <t>2020s</t>
        </is>
      </c>
      <c r="S91" s="45" t="inlineStr">
        <is>
          <t>2021–2024</t>
        </is>
      </c>
      <c r="T91" s="46">
        <f>IF($Q91="","",Parametros!$B$2-$Q91)</f>
        <v/>
      </c>
      <c r="U91" s="45">
        <f>IF($T91="","Sem data",IF($T91&lt;=2,"Nova (&lt;=2 anos)",IF($T91&lt;=5,"Em consolidacao (3-5)",IF($T91&lt;=15,"Consolidada (6-15)","Historica (&gt;15)"))))</f>
        <v/>
      </c>
      <c r="V91" s="46" t="n">
        <v>2</v>
      </c>
      <c r="W91" s="45" t="inlineStr">
        <is>
          <t>11; 17</t>
        </is>
      </c>
      <c r="X91" s="45" t="inlineStr">
        <is>
          <t>Parcerias; Social</t>
        </is>
      </c>
      <c r="Y91" s="45" t="inlineStr">
        <is>
          <t>Sim</t>
        </is>
      </c>
      <c r="Z91" s="46" t="n">
        <v>2</v>
      </c>
      <c r="AA91" s="45" t="inlineStr">
        <is>
          <t>1–3</t>
        </is>
      </c>
      <c r="AB91" s="46" t="n">
        <v>1</v>
      </c>
      <c r="AC91" s="45" t="inlineStr">
        <is>
          <t>Local (1 bairro)</t>
        </is>
      </c>
      <c r="AD91" s="46" t="n">
        <v>1</v>
      </c>
      <c r="AE91" s="45" t="inlineStr">
        <is>
          <t>Não</t>
        </is>
      </c>
      <c r="AF91" s="45" t="inlineStr">
        <is>
          <t>Instagram</t>
        </is>
      </c>
      <c r="AG91" s="45" t="inlineStr">
        <is>
          <t>Não</t>
        </is>
      </c>
      <c r="AH91" s="45" t="inlineStr">
        <is>
          <t>Sim</t>
        </is>
      </c>
      <c r="AI91" s="45" t="inlineStr">
        <is>
          <t>https://www.instagram.com/mobilizasatelite/</t>
        </is>
      </c>
      <c r="AJ91" s="46" t="n"/>
      <c r="AK91" s="45" t="n"/>
      <c r="AL91" s="45" t="n"/>
      <c r="AM91" s="45" t="inlineStr">
        <is>
          <t>Sem indicador</t>
        </is>
      </c>
      <c r="AN91" s="45" t="n"/>
      <c r="AO91" s="45" t="inlineStr">
        <is>
          <t>Não</t>
        </is>
      </c>
      <c r="AP91" s="45" t="inlineStr">
        <is>
          <t>Formação/Capacitação</t>
        </is>
      </c>
      <c r="AQ91" s="45" t="inlineStr">
        <is>
          <t>Articulação/Mobilização/Advocacy; Cultura/Esporte/Arte; Formação/Capacitação</t>
        </is>
      </c>
      <c r="AR91" s="46" t="n">
        <v>3</v>
      </c>
      <c r="AS91" s="45" t="inlineStr">
        <is>
          <t>Não especificado</t>
        </is>
      </c>
      <c r="AT91" s="45" t="inlineStr">
        <is>
          <t>Não</t>
        </is>
      </c>
      <c r="AU91" s="45" t="inlineStr">
        <is>
          <t>Não</t>
        </is>
      </c>
      <c r="AV91" s="45" t="inlineStr">
        <is>
          <t>Não</t>
        </is>
      </c>
      <c r="AW91" s="45" t="inlineStr">
        <is>
          <t>Não</t>
        </is>
      </c>
      <c r="AX91" s="45" t="inlineStr">
        <is>
          <t>Não</t>
        </is>
      </c>
      <c r="AY91" s="45" t="inlineStr">
        <is>
          <t>Não</t>
        </is>
      </c>
      <c r="AZ91" s="46" t="n">
        <v>0</v>
      </c>
      <c r="BA91" s="45" t="inlineStr">
        <is>
          <t>TS-037 — Caminhos do Brincar</t>
        </is>
      </c>
      <c r="BB91" s="47" t="n">
        <v>0.3</v>
      </c>
      <c r="BC91" s="45" t="inlineStr">
        <is>
          <t>Não</t>
        </is>
      </c>
      <c r="BD91" s="46" t="n">
        <v>2</v>
      </c>
      <c r="BE91" s="48" t="n">
        <v>5.7</v>
      </c>
      <c r="BF91" s="48" t="n">
        <v>68.8</v>
      </c>
      <c r="BG91" s="45" t="inlineStr">
        <is>
          <t>Periférica</t>
        </is>
      </c>
      <c r="BH91" s="45" t="inlineStr">
        <is>
          <t>Comunidade 1</t>
        </is>
      </c>
      <c r="BI91" s="47" t="n">
        <v>0.5</v>
      </c>
      <c r="BJ91" s="48" t="n">
        <v>11.8</v>
      </c>
      <c r="BK91" s="48" t="n">
        <v>20</v>
      </c>
      <c r="BL91" s="48" t="n">
        <v>25.9</v>
      </c>
      <c r="BM91" s="48" t="n">
        <v>37.3</v>
      </c>
      <c r="BN91" s="45" t="inlineStr">
        <is>
          <t>Locais em estruturação</t>
        </is>
      </c>
      <c r="BO91" s="45" t="inlineStr">
        <is>
          <t>Nova e bem conectada</t>
        </is>
      </c>
      <c r="BP91" s="45" t="inlineStr">
        <is>
          <t>Alta vulnerab. + fraco digital</t>
        </is>
      </c>
      <c r="BQ91" s="46" t="n">
        <v>3</v>
      </c>
      <c r="BR91" s="45" t="inlineStr">
        <is>
          <t>Coletivo dedicado a impulsionar mudanças e fomentar o crescimento em prol de elevar a qualidade de vida da comunidade do Campo Grande</t>
        </is>
      </c>
      <c r="BS91" s="45" t="inlineStr">
        <is>
          <t>O Mobiliza Satélite é um projeto comunitário que surgiu no bairro Satélite Íris, como parte do Projeto Lideração, realizado pela Ong Minha Campinas em parceria com a Fundação FEAC. O objetivo principal é fortalecer a liderança local e capacitar os moradores para que eles possam identificar e resolver problemas em suas comunidades. O projeto oferece formação em temas como direitos humanos e participação cidadã, além de suporte prático, como fundos para ações e ajuda com conectividade. Durante o programa, os participantes trabalham em grupo para enfrentar desafios específicos do bairro. No caso do Satélite Íris, o grupo focou na melhoria do transporte público, conseguindo alterar o itinerário de uma linha de ônibus para atender melhor a comunidade</t>
        </is>
      </c>
      <c r="BT91" s="46" t="n">
        <v>133</v>
      </c>
      <c r="BU91" s="46" t="n">
        <v>755</v>
      </c>
      <c r="BV91" s="46" t="n">
        <v>117</v>
      </c>
      <c r="BW91" s="45" t="inlineStr">
        <is>
          <t>satélite, bairro, íris, grupo, mobiliza, comunitário</t>
        </is>
      </c>
      <c r="BX91" s="49" t="n">
        <v>1</v>
      </c>
    </row>
    <row r="92" ht="15" customHeight="1" s="30">
      <c r="A92" s="45" t="inlineStr">
        <is>
          <t>TS-091</t>
        </is>
      </c>
      <c r="B92" s="45" t="inlineStr">
        <is>
          <t>Movimento Rosalina</t>
        </is>
      </c>
      <c r="C92" s="45" t="inlineStr">
        <is>
          <t>Julho das Pretas</t>
        </is>
      </c>
      <c r="D92" s="45" t="inlineStr">
        <is>
          <t>Sim</t>
        </is>
      </c>
      <c r="E92" s="45" t="inlineStr">
        <is>
          <t>Região Sul</t>
        </is>
      </c>
      <c r="F92" s="45" t="inlineStr">
        <is>
          <t>Geral</t>
        </is>
      </c>
      <c r="G92" s="45" t="inlineStr">
        <is>
          <t>Enfrentamento de desigualdades raciais</t>
        </is>
      </c>
      <c r="H92" s="45" t="inlineStr">
        <is>
          <t>Enfrentamento de desigualdades raciais</t>
        </is>
      </c>
      <c r="I92" s="45" t="inlineStr">
        <is>
          <t>Rua Doutor Osvaldo Anhert 699, Campinas, Sao Paulo 13034-195</t>
        </is>
      </c>
      <c r="J92" s="45" t="inlineStr">
        <is>
          <t>13034-195</t>
        </is>
      </c>
      <c r="K92" s="45" t="inlineStr">
        <is>
          <t>10 - Vila São Bento</t>
        </is>
      </c>
      <c r="L92" s="46" t="n">
        <v>10</v>
      </c>
      <c r="M92" s="45" t="inlineStr">
        <is>
          <t>Vila São Bento</t>
        </is>
      </c>
      <c r="N92" s="45" t="inlineStr">
        <is>
          <t>Vila São Bento</t>
        </is>
      </c>
      <c r="O92" s="45" t="inlineStr">
        <is>
          <t>Nova Aparecida</t>
        </is>
      </c>
      <c r="P92" s="45" t="inlineStr">
        <is>
          <t>Alta</t>
        </is>
      </c>
      <c r="Q92" s="46" t="n">
        <v>2022</v>
      </c>
      <c r="R92" s="45" t="inlineStr">
        <is>
          <t>2020s</t>
        </is>
      </c>
      <c r="S92" s="45" t="inlineStr">
        <is>
          <t>2021–2024</t>
        </is>
      </c>
      <c r="T92" s="46">
        <f>IF($Q92="","",Parametros!$B$2-$Q92)</f>
        <v/>
      </c>
      <c r="U92" s="45">
        <f>IF($T92="","Sem data",IF($T92&lt;=2,"Nova (&lt;=2 anos)",IF($T92&lt;=5,"Em consolidacao (3-5)",IF($T92&lt;=15,"Consolidada (6-15)","Historica (&gt;15)"))))</f>
        <v/>
      </c>
      <c r="V92" s="46" t="n">
        <v>1</v>
      </c>
      <c r="W92" s="45" t="inlineStr">
        <is>
          <t>10</t>
        </is>
      </c>
      <c r="X92" s="45" t="inlineStr">
        <is>
          <t>Econômica</t>
        </is>
      </c>
      <c r="Y92" s="45" t="inlineStr">
        <is>
          <t>Não</t>
        </is>
      </c>
      <c r="Z92" s="46" t="n">
        <v>0</v>
      </c>
      <c r="AA92" s="45" t="inlineStr">
        <is>
          <t>Sem parceria listada</t>
        </is>
      </c>
      <c r="AB92" s="46" t="n">
        <v>1</v>
      </c>
      <c r="AC92" s="45" t="inlineStr">
        <is>
          <t>Local (1 bairro)</t>
        </is>
      </c>
      <c r="AD92" s="46" t="n">
        <v>1</v>
      </c>
      <c r="AE92" s="45" t="inlineStr">
        <is>
          <t>Não</t>
        </is>
      </c>
      <c r="AF92" s="45" t="inlineStr">
        <is>
          <t>Instagram</t>
        </is>
      </c>
      <c r="AG92" s="45" t="inlineStr">
        <is>
          <t>Não</t>
        </is>
      </c>
      <c r="AH92" s="45" t="inlineStr">
        <is>
          <t>Sim</t>
        </is>
      </c>
      <c r="AI92" s="45" t="inlineStr">
        <is>
          <t>https://www.instagram.com/movimentorosalina/</t>
        </is>
      </c>
      <c r="AJ92" s="46" t="n"/>
      <c r="AK92" s="45" t="n"/>
      <c r="AL92" s="45" t="n"/>
      <c r="AM92" s="45" t="inlineStr">
        <is>
          <t>Sem indicador</t>
        </is>
      </c>
      <c r="AN92" s="45" t="n"/>
      <c r="AO92" s="45" t="inlineStr">
        <is>
          <t>Não</t>
        </is>
      </c>
      <c r="AP92" s="45" t="inlineStr">
        <is>
          <t>Cultura/Esporte/Arte</t>
        </is>
      </c>
      <c r="AQ92" s="45" t="inlineStr">
        <is>
          <t>Articulação/Mobilização/Advocacy; Cultura/Esporte/Arte; Formação/Capacitação; Geração de renda/Inclusão produtiva</t>
        </is>
      </c>
      <c r="AR92" s="46" t="n">
        <v>4</v>
      </c>
      <c r="AS92" s="45" t="inlineStr">
        <is>
          <t>Não especificado</t>
        </is>
      </c>
      <c r="AT92" s="45" t="inlineStr">
        <is>
          <t>Sim</t>
        </is>
      </c>
      <c r="AU92" s="45" t="inlineStr">
        <is>
          <t>Não</t>
        </is>
      </c>
      <c r="AV92" s="45" t="inlineStr">
        <is>
          <t>Sim</t>
        </is>
      </c>
      <c r="AW92" s="45" t="inlineStr">
        <is>
          <t>Não</t>
        </is>
      </c>
      <c r="AX92" s="45" t="inlineStr">
        <is>
          <t>Não</t>
        </is>
      </c>
      <c r="AY92" s="45" t="inlineStr">
        <is>
          <t>Não</t>
        </is>
      </c>
      <c r="AZ92" s="46" t="n">
        <v>2</v>
      </c>
      <c r="BA92" s="45" t="n"/>
      <c r="BB92" s="47" t="n"/>
      <c r="BC92" s="45" t="inlineStr">
        <is>
          <t>—</t>
        </is>
      </c>
      <c r="BD92" s="46" t="n">
        <v>0</v>
      </c>
      <c r="BE92" s="48" t="n">
        <v>0</v>
      </c>
      <c r="BF92" s="48" t="n">
        <v>0</v>
      </c>
      <c r="BG92" s="45" t="inlineStr">
        <is>
          <t>Sem parceria listada</t>
        </is>
      </c>
      <c r="BH92" s="45" t="inlineStr">
        <is>
          <t>Sem parceria</t>
        </is>
      </c>
      <c r="BI92" s="47" t="n"/>
      <c r="BJ92" s="48" t="n">
        <v>0</v>
      </c>
      <c r="BK92" s="48" t="n">
        <v>20</v>
      </c>
      <c r="BL92" s="48" t="n">
        <v>33.4</v>
      </c>
      <c r="BM92" s="48" t="n">
        <v>29.8</v>
      </c>
      <c r="BN92" s="45" t="inlineStr">
        <is>
          <t>Perfil: foco em públicos específicos</t>
        </is>
      </c>
      <c r="BO92" s="45" t="inlineStr">
        <is>
          <t>Nova e isolada</t>
        </is>
      </c>
      <c r="BP92" s="45" t="inlineStr">
        <is>
          <t>Alta vulnerab. + fraco digital</t>
        </is>
      </c>
      <c r="BQ92" s="46" t="n">
        <v>1</v>
      </c>
      <c r="BR92" s="45" t="inlineStr">
        <is>
          <t>O Julho das Pretas é um evento em Campinas que combina feira de empreendedorismo, formação e palestras com mulheres pretas que são referências e inspirações em suas áreas. Além disso, o evento inclui movimentos culturais e apresentações artísticas, celebrando a cultura e o talento das mulheres negras. O objetivo é promover o empoderamento feminino e a valorização da cultura negra, oferecendo um espaço para networking, aprendizado e celebração das conquistas e potencialidades das mulheres pretas</t>
        </is>
      </c>
      <c r="BS92" s="45" t="n"/>
      <c r="BT92" s="46" t="n">
        <v>499</v>
      </c>
      <c r="BU92" s="46" t="n">
        <v>0</v>
      </c>
      <c r="BV92" s="46" t="n">
        <v>0</v>
      </c>
      <c r="BW92" s="45" t="n"/>
      <c r="BX92" s="49" t="n">
        <v>0.909</v>
      </c>
    </row>
    <row r="93" ht="15" customHeight="1" s="30">
      <c r="A93" s="45" t="inlineStr">
        <is>
          <t>TS-092</t>
        </is>
      </c>
      <c r="B93" s="45" t="inlineStr">
        <is>
          <t>Virada AfroCultural</t>
        </is>
      </c>
      <c r="C93" s="45" t="inlineStr">
        <is>
          <t>Virada AfroCultural: Construindo um Quilombo</t>
        </is>
      </c>
      <c r="D93" s="45" t="inlineStr">
        <is>
          <t>Sim</t>
        </is>
      </c>
      <c r="E93" s="45" t="inlineStr">
        <is>
          <t>Sem sede / Não informado</t>
        </is>
      </c>
      <c r="F93" s="45" t="inlineStr">
        <is>
          <t>Geral</t>
        </is>
      </c>
      <c r="G93" s="45" t="inlineStr">
        <is>
          <t>Desenvolvimento cultural e apoio à arte</t>
        </is>
      </c>
      <c r="H93" s="45" t="inlineStr">
        <is>
          <t>Desenvolvimento cultural e apoio à arte</t>
        </is>
      </c>
      <c r="I93" s="45" t="inlineStr">
        <is>
          <t>Praça Mal. Floriano Peixoto - Centro, Campinas - SP, 13010-061</t>
        </is>
      </c>
      <c r="J93" s="45" t="inlineStr">
        <is>
          <t>13010-061</t>
        </is>
      </c>
      <c r="K93" s="45" t="inlineStr">
        <is>
          <t>6 - Centro</t>
        </is>
      </c>
      <c r="L93" s="46" t="n">
        <v>6</v>
      </c>
      <c r="M93" s="45" t="inlineStr">
        <is>
          <t>Centro</t>
        </is>
      </c>
      <c r="N93" s="45" t="inlineStr">
        <is>
          <t>Campinas</t>
        </is>
      </c>
      <c r="O93" s="45" t="inlineStr">
        <is>
          <t>Não informado</t>
        </is>
      </c>
      <c r="P93" s="45" t="inlineStr">
        <is>
          <t>Não classificada</t>
        </is>
      </c>
      <c r="Q93" s="46" t="n">
        <v>2020</v>
      </c>
      <c r="R93" s="45" t="inlineStr">
        <is>
          <t>2020s</t>
        </is>
      </c>
      <c r="S93" s="45" t="inlineStr">
        <is>
          <t>2016–2020</t>
        </is>
      </c>
      <c r="T93" s="46">
        <f>IF($Q93="","",Parametros!$B$2-$Q93)</f>
        <v/>
      </c>
      <c r="U93" s="45">
        <f>IF($T93="","Sem data",IF($T93&lt;=2,"Nova (&lt;=2 anos)",IF($T93&lt;=5,"Em consolidacao (3-5)",IF($T93&lt;=15,"Consolidada (6-15)","Historica (&gt;15)"))))</f>
        <v/>
      </c>
      <c r="V93" s="46" t="n">
        <v>1</v>
      </c>
      <c r="W93" s="45" t="inlineStr">
        <is>
          <t>10</t>
        </is>
      </c>
      <c r="X93" s="45" t="inlineStr">
        <is>
          <t>Econômica</t>
        </is>
      </c>
      <c r="Y93" s="45" t="inlineStr">
        <is>
          <t>Não</t>
        </is>
      </c>
      <c r="Z93" s="46" t="n">
        <v>1</v>
      </c>
      <c r="AA93" s="45" t="inlineStr">
        <is>
          <t>1–3</t>
        </is>
      </c>
      <c r="AB93" s="46" t="n">
        <v>1</v>
      </c>
      <c r="AC93" s="45" t="inlineStr">
        <is>
          <t>Local (1 bairro)</t>
        </is>
      </c>
      <c r="AD93" s="46" t="n">
        <v>1</v>
      </c>
      <c r="AE93" s="45" t="inlineStr">
        <is>
          <t>Não</t>
        </is>
      </c>
      <c r="AF93" s="45" t="inlineStr">
        <is>
          <t>Instagram</t>
        </is>
      </c>
      <c r="AG93" s="45" t="inlineStr">
        <is>
          <t>Não</t>
        </is>
      </c>
      <c r="AH93" s="45" t="inlineStr">
        <is>
          <t>Sim</t>
        </is>
      </c>
      <c r="AI93" s="45" t="inlineStr">
        <is>
          <t>https://www.instagram.com/viradaafrocultural/</t>
        </is>
      </c>
      <c r="AJ93" s="46" t="n"/>
      <c r="AK93" s="45" t="n"/>
      <c r="AL93" s="45" t="n"/>
      <c r="AM93" s="45" t="inlineStr">
        <is>
          <t>Sem indicador</t>
        </is>
      </c>
      <c r="AN93" s="45" t="n"/>
      <c r="AO93" s="45" t="inlineStr">
        <is>
          <t>Não</t>
        </is>
      </c>
      <c r="AP93" s="45" t="inlineStr">
        <is>
          <t>Cultura/Esporte/Arte</t>
        </is>
      </c>
      <c r="AQ93" s="45" t="inlineStr">
        <is>
          <t>Ambiental/Infraestrutura/Tecnologia; Cultura/Esporte/Arte</t>
        </is>
      </c>
      <c r="AR93" s="46" t="n">
        <v>2</v>
      </c>
      <c r="AS93" s="45" t="inlineStr">
        <is>
          <t>Não especificado</t>
        </is>
      </c>
      <c r="AT93" s="45" t="inlineStr">
        <is>
          <t>Não</t>
        </is>
      </c>
      <c r="AU93" s="45" t="inlineStr">
        <is>
          <t>Não</t>
        </is>
      </c>
      <c r="AV93" s="45" t="inlineStr">
        <is>
          <t>Sim</t>
        </is>
      </c>
      <c r="AW93" s="45" t="inlineStr">
        <is>
          <t>Não</t>
        </is>
      </c>
      <c r="AX93" s="45" t="inlineStr">
        <is>
          <t>Não</t>
        </is>
      </c>
      <c r="AY93" s="45" t="inlineStr">
        <is>
          <t>Não</t>
        </is>
      </c>
      <c r="AZ93" s="46" t="n">
        <v>1</v>
      </c>
      <c r="BA93" s="45" t="inlineStr">
        <is>
          <t>TS-080 — Conexão Quilombo Amarais</t>
        </is>
      </c>
      <c r="BB93" s="47" t="n">
        <v>0.71</v>
      </c>
      <c r="BC93" s="45" t="inlineStr">
        <is>
          <t>Sim</t>
        </is>
      </c>
      <c r="BD93" s="46" t="n">
        <v>1</v>
      </c>
      <c r="BE93" s="48" t="n">
        <v>0</v>
      </c>
      <c r="BF93" s="48" t="n">
        <v>0</v>
      </c>
      <c r="BG93" s="45" t="inlineStr">
        <is>
          <t>Periférica</t>
        </is>
      </c>
      <c r="BH93" s="45" t="inlineStr">
        <is>
          <t>Comunidade 16</t>
        </is>
      </c>
      <c r="BI93" s="47" t="n">
        <v>0</v>
      </c>
      <c r="BJ93" s="48" t="n">
        <v>5.9</v>
      </c>
      <c r="BK93" s="48" t="n">
        <v>20</v>
      </c>
      <c r="BL93" s="48" t="n">
        <v>23.4</v>
      </c>
      <c r="BM93" s="48" t="n">
        <v>34</v>
      </c>
      <c r="BN93" s="45" t="inlineStr">
        <is>
          <t>Perfil: foco em públicos específicos</t>
        </is>
      </c>
      <c r="BO93" s="45" t="inlineStr">
        <is>
          <t>Consolidada mas isolada</t>
        </is>
      </c>
      <c r="BP93" s="45" t="inlineStr">
        <is>
          <t>Vulnerab. não classificada</t>
        </is>
      </c>
      <c r="BQ93" s="46" t="n">
        <v>1</v>
      </c>
      <c r="BR93" s="45" t="inlineStr">
        <is>
          <t>A Virada AfroCultural: Construindo um Quilombo na Cidade das Andorinhas é um festival cultural afroreferenciado realizado anualmente em Campinas, no interior de São Paulo. Com mais de 15 horas de programação gratuita e acessível a diferentes públicos, o evento destaca a riqueza da produção afrobrasileira e promove debates sobre relações étnico-raciais. Desde sua estreia, em 2020, a Virada AfroCultural tem sido uma plataforma para celebrar e valorizar a cultura negra, promovendo reflexões e diálogos sobre a identidade e a força do povo preto. Com edições anteriores já consolidadas na cidade, o festival busca elevar os corredores culturais negros do interior paulista, celebrando a resiliência e a ginga da comunidade. A Virada AfroCultural é mais do que um evento; é uma afirmação da importância da cultura afrobrasileira e um espaço para a construção de um legado cultural significativo</t>
        </is>
      </c>
      <c r="BS93" s="45" t="n"/>
      <c r="BT93" s="46" t="n">
        <v>894</v>
      </c>
      <c r="BU93" s="46" t="n">
        <v>0</v>
      </c>
      <c r="BV93" s="46" t="n">
        <v>0</v>
      </c>
      <c r="BW93" s="45" t="n"/>
      <c r="BX93" s="49" t="n">
        <v>0.909</v>
      </c>
    </row>
    <row r="94" ht="15" customHeight="1" s="30">
      <c r="A94" s="45" t="inlineStr">
        <is>
          <t>TS-093</t>
        </is>
      </c>
      <c r="B94" s="45" t="inlineStr">
        <is>
          <t>Horta do Parque Itajaí</t>
        </is>
      </c>
      <c r="C94" s="45" t="inlineStr">
        <is>
          <t>Horta Comunitária do Parque Itajaí</t>
        </is>
      </c>
      <c r="D94" s="45" t="inlineStr">
        <is>
          <t>Sim</t>
        </is>
      </c>
      <c r="E94" s="45" t="inlineStr">
        <is>
          <t>Região Noroeste</t>
        </is>
      </c>
      <c r="F94" s="45" t="inlineStr">
        <is>
          <t>Geral</t>
        </is>
      </c>
      <c r="G94" s="45" t="inlineStr">
        <is>
          <t>Inclusão produtiva, empregabilidade e rentabilidade</t>
        </is>
      </c>
      <c r="H94" s="45" t="inlineStr">
        <is>
          <t>Saúde e alimentação</t>
        </is>
      </c>
      <c r="I94" s="45" t="inlineStr">
        <is>
          <t>R. Pedro Miguel - Conj. Hab. Parque Itajai, Campinas - SP, 13058-092</t>
        </is>
      </c>
      <c r="J94" s="45" t="inlineStr">
        <is>
          <t>13058-092</t>
        </is>
      </c>
      <c r="K94" s="45" t="inlineStr">
        <is>
          <t>14 - Conjunto Habitacional Parque Itajaí</t>
        </is>
      </c>
      <c r="L94" s="46" t="n">
        <v>14</v>
      </c>
      <c r="M94" s="45" t="inlineStr">
        <is>
          <t>Conjunto Habitacional Parque Itajaí</t>
        </is>
      </c>
      <c r="N94" s="45" t="inlineStr">
        <is>
          <t>Conj. Hab. Parque Itajai</t>
        </is>
      </c>
      <c r="O94" s="45" t="inlineStr">
        <is>
          <t>Campo Grande</t>
        </is>
      </c>
      <c r="P94" s="45" t="inlineStr">
        <is>
          <t>Alta</t>
        </is>
      </c>
      <c r="Q94" s="46" t="n">
        <v>2004</v>
      </c>
      <c r="R94" s="45" t="inlineStr">
        <is>
          <t>2000s</t>
        </is>
      </c>
      <c r="S94" s="45" t="inlineStr">
        <is>
          <t>2001–2010</t>
        </is>
      </c>
      <c r="T94" s="46">
        <f>IF($Q94="","",Parametros!$B$2-$Q94)</f>
        <v/>
      </c>
      <c r="U94" s="45">
        <f>IF($T94="","Sem data",IF($T94&lt;=2,"Nova (&lt;=2 anos)",IF($T94&lt;=5,"Em consolidacao (3-5)",IF($T94&lt;=15,"Consolidada (6-15)","Historica (&gt;15)"))))</f>
        <v/>
      </c>
      <c r="V94" s="46" t="n">
        <v>4</v>
      </c>
      <c r="W94" s="45" t="inlineStr">
        <is>
          <t>2; 3; 8; 10</t>
        </is>
      </c>
      <c r="X94" s="45" t="inlineStr">
        <is>
          <t>Econômica; Social</t>
        </is>
      </c>
      <c r="Y94" s="45" t="inlineStr">
        <is>
          <t>Não</t>
        </is>
      </c>
      <c r="Z94" s="46" t="n">
        <v>0</v>
      </c>
      <c r="AA94" s="45" t="inlineStr">
        <is>
          <t>Sem parceria listada</t>
        </is>
      </c>
      <c r="AB94" s="46" t="n">
        <v>1</v>
      </c>
      <c r="AC94" s="45" t="inlineStr">
        <is>
          <t>Local (1 bairro)</t>
        </is>
      </c>
      <c r="AD94" s="46" t="n">
        <v>1</v>
      </c>
      <c r="AE94" s="45" t="inlineStr">
        <is>
          <t>Não</t>
        </is>
      </c>
      <c r="AF94" s="45" t="inlineStr">
        <is>
          <t>Facebook</t>
        </is>
      </c>
      <c r="AG94" s="45" t="inlineStr">
        <is>
          <t>Não</t>
        </is>
      </c>
      <c r="AH94" s="45" t="inlineStr">
        <is>
          <t>Sim</t>
        </is>
      </c>
      <c r="AI94" s="45" t="inlineStr">
        <is>
          <t>https://www.facebook.com/groups/1952768815015778/</t>
        </is>
      </c>
      <c r="AJ94" s="46" t="n">
        <v>15</v>
      </c>
      <c r="AK94" s="45" t="inlineStr">
        <is>
          <t>famílias</t>
        </is>
      </c>
      <c r="AL94" s="45" t="inlineStr">
        <is>
          <t>exato</t>
        </is>
      </c>
      <c r="AM94" s="45" t="inlineStr">
        <is>
          <t>Até 50</t>
        </is>
      </c>
      <c r="AN94" s="45" t="inlineStr">
        <is>
          <t>15 famílias</t>
        </is>
      </c>
      <c r="AO94" s="45" t="inlineStr">
        <is>
          <t>Sim</t>
        </is>
      </c>
      <c r="AP94" s="45" t="inlineStr">
        <is>
          <t>Ambiental/Infraestrutura/Tecnologia</t>
        </is>
      </c>
      <c r="AQ94" s="45" t="inlineStr">
        <is>
          <t>Ambiental/Infraestrutura/Tecnologia; Atendimento/Serviço direto; Geração de renda/Inclusão produtiva</t>
        </is>
      </c>
      <c r="AR94" s="46" t="n">
        <v>3</v>
      </c>
      <c r="AS94" s="45" t="inlineStr">
        <is>
          <t>Não especificado</t>
        </is>
      </c>
      <c r="AT94" s="45" t="inlineStr">
        <is>
          <t>Não</t>
        </is>
      </c>
      <c r="AU94" s="45" t="inlineStr">
        <is>
          <t>Não</t>
        </is>
      </c>
      <c r="AV94" s="45" t="inlineStr">
        <is>
          <t>Não</t>
        </is>
      </c>
      <c r="AW94" s="45" t="inlineStr">
        <is>
          <t>Não</t>
        </is>
      </c>
      <c r="AX94" s="45" t="inlineStr">
        <is>
          <t>Não</t>
        </is>
      </c>
      <c r="AY94" s="45" t="inlineStr">
        <is>
          <t>Não</t>
        </is>
      </c>
      <c r="AZ94" s="46" t="n">
        <v>0</v>
      </c>
      <c r="BA94" s="45" t="inlineStr">
        <is>
          <t>TS-059 — Cultivando</t>
        </is>
      </c>
      <c r="BB94" s="47" t="n">
        <v>0.4</v>
      </c>
      <c r="BC94" s="45" t="inlineStr">
        <is>
          <t>Sim</t>
        </is>
      </c>
      <c r="BD94" s="46" t="n">
        <v>0</v>
      </c>
      <c r="BE94" s="48" t="n">
        <v>0</v>
      </c>
      <c r="BF94" s="48" t="n">
        <v>0</v>
      </c>
      <c r="BG94" s="45" t="inlineStr">
        <is>
          <t>Sem parceria listada</t>
        </is>
      </c>
      <c r="BH94" s="45" t="inlineStr">
        <is>
          <t>Sem parceria</t>
        </is>
      </c>
      <c r="BI94" s="47" t="n"/>
      <c r="BJ94" s="48" t="n">
        <v>0</v>
      </c>
      <c r="BK94" s="48" t="n">
        <v>20</v>
      </c>
      <c r="BL94" s="48" t="n">
        <v>50.9</v>
      </c>
      <c r="BM94" s="48" t="n">
        <v>55</v>
      </c>
      <c r="BN94" s="45" t="inlineStr">
        <is>
          <t>Perfil: consolidadas (mais antigas)</t>
        </is>
      </c>
      <c r="BO94" s="45" t="inlineStr">
        <is>
          <t>Consolidada mas isolada</t>
        </is>
      </c>
      <c r="BP94" s="45" t="inlineStr">
        <is>
          <t>Alta vulnerab. + fraco digital</t>
        </is>
      </c>
      <c r="BQ94" s="46" t="n">
        <v>2</v>
      </c>
      <c r="BR94" s="45" t="inlineStr">
        <is>
          <t>O Projeto de Horta Comunitária do Parque Itajaí, iniciado em 2004 por João Novaes Pereira, é uma iniciativa que visa promover atividades terapêuticas e sustentabilidade em Campinas. Localizada em um terreno de 1,4 hectare cedido pela Prefeitura, a horta oferece frutas, verduras e hortaliças orgânicas a preços acessíveis, além de plantas medicinais</t>
        </is>
      </c>
      <c r="BS94" s="45" t="inlineStr">
        <is>
          <t>A tecnologia social, que ganhou o Prêmio de Responsabilidade Ambiental em 2009, fornece alimentos saudáveis e também ajuda na geração de renda para pessoas em situação de vulnerabilidade, tanto financeira quanto de saúde mental. Recentemente, foi incluído no programa "Campinas Solidária e Sustentável", que busca expandir e apoiar hortas comunitárias na cidade. Além de proporcionar uma alimentação econômica e saudável, a horta contribui para a preservação ambiental e evita o acúmulo de lixo na área. A gestão é feita por 15 famílias que cultivam o espaço, beneficiando a comunidade local com alimentos de qualidade e práticas sustentáveis</t>
        </is>
      </c>
      <c r="BT94" s="46" t="n">
        <v>349</v>
      </c>
      <c r="BU94" s="46" t="n">
        <v>642</v>
      </c>
      <c r="BV94" s="46" t="n">
        <v>97</v>
      </c>
      <c r="BW94" s="45" t="inlineStr">
        <is>
          <t>ambiental, alimentos, ganhou, prêmio, responsabilidade, fornece</t>
        </is>
      </c>
      <c r="BX94" s="49" t="n">
        <v>1</v>
      </c>
    </row>
    <row r="95" ht="15" customHeight="1" s="30">
      <c r="A95" s="45" t="inlineStr">
        <is>
          <t>TS-094</t>
        </is>
      </c>
      <c r="B95" s="45" t="inlineStr">
        <is>
          <t>Pogonas Futsal Trans Campinas</t>
        </is>
      </c>
      <c r="C95" s="45" t="inlineStr">
        <is>
          <t>Pogonas</t>
        </is>
      </c>
      <c r="D95" s="45" t="inlineStr">
        <is>
          <t>Sim</t>
        </is>
      </c>
      <c r="E95" s="45" t="inlineStr">
        <is>
          <t>Sem sede / Não informado</t>
        </is>
      </c>
      <c r="F95" s="45" t="inlineStr">
        <is>
          <t>Adultos</t>
        </is>
      </c>
      <c r="G95" s="45" t="inlineStr">
        <is>
          <t>Atividades esportivas</t>
        </is>
      </c>
      <c r="H95" s="45" t="inlineStr">
        <is>
          <t>Atividades esportivas</t>
        </is>
      </c>
      <c r="I95" s="45" t="inlineStr">
        <is>
          <t>R. Demerval da S Pereira, s/nº - Lot. Vila Esperanca, Campinas - SP, 13082-624</t>
        </is>
      </c>
      <c r="J95" s="45" t="inlineStr">
        <is>
          <t>13082-624</t>
        </is>
      </c>
      <c r="K95" s="45" t="inlineStr">
        <is>
          <t>3 - Jardim São Marcos, 2 - Barão Geraldo e 6 - Centro</t>
        </is>
      </c>
      <c r="L95" s="46" t="n">
        <v>3</v>
      </c>
      <c r="M95" s="45" t="inlineStr">
        <is>
          <t>Jardim São Marcos, 2 - Barão Geraldo e 6 - Centro</t>
        </is>
      </c>
      <c r="N95" s="45" t="inlineStr">
        <is>
          <t>Região norte e centro</t>
        </is>
      </c>
      <c r="O95" s="45" t="inlineStr">
        <is>
          <t>Não informado</t>
        </is>
      </c>
      <c r="P95" s="45" t="inlineStr">
        <is>
          <t>Não classificada</t>
        </is>
      </c>
      <c r="Q95" s="46" t="n">
        <v>2021</v>
      </c>
      <c r="R95" s="45" t="inlineStr">
        <is>
          <t>2020s</t>
        </is>
      </c>
      <c r="S95" s="45" t="inlineStr">
        <is>
          <t>2021–2024</t>
        </is>
      </c>
      <c r="T95" s="46">
        <f>IF($Q95="","",Parametros!$B$2-$Q95)</f>
        <v/>
      </c>
      <c r="U95" s="45">
        <f>IF($T95="","Sem data",IF($T95&lt;=2,"Nova (&lt;=2 anos)",IF($T95&lt;=5,"Em consolidacao (3-5)",IF($T95&lt;=15,"Consolidada (6-15)","Historica (&gt;15)"))))</f>
        <v/>
      </c>
      <c r="V95" s="46" t="n">
        <v>3</v>
      </c>
      <c r="W95" s="45" t="inlineStr">
        <is>
          <t>3; 5; 10</t>
        </is>
      </c>
      <c r="X95" s="45" t="inlineStr">
        <is>
          <t>Econômica; Social</t>
        </is>
      </c>
      <c r="Y95" s="45" t="inlineStr">
        <is>
          <t>Não</t>
        </is>
      </c>
      <c r="Z95" s="46" t="n">
        <v>1</v>
      </c>
      <c r="AA95" s="45" t="inlineStr">
        <is>
          <t>1–3</t>
        </is>
      </c>
      <c r="AB95" s="46" t="n">
        <v>1</v>
      </c>
      <c r="AC95" s="45" t="inlineStr">
        <is>
          <t>Local (1 bairro)</t>
        </is>
      </c>
      <c r="AD95" s="46" t="n">
        <v>1</v>
      </c>
      <c r="AE95" s="45" t="inlineStr">
        <is>
          <t>Não</t>
        </is>
      </c>
      <c r="AF95" s="45" t="inlineStr">
        <is>
          <t>Instagram</t>
        </is>
      </c>
      <c r="AG95" s="45" t="inlineStr">
        <is>
          <t>Não</t>
        </is>
      </c>
      <c r="AH95" s="45" t="inlineStr">
        <is>
          <t>Sim</t>
        </is>
      </c>
      <c r="AI95" s="45" t="inlineStr">
        <is>
          <t>https://www.instagram.com/pogonasftc/</t>
        </is>
      </c>
      <c r="AJ95" s="46" t="n"/>
      <c r="AK95" s="45" t="n"/>
      <c r="AL95" s="45" t="n"/>
      <c r="AM95" s="45" t="inlineStr">
        <is>
          <t>Sem indicador</t>
        </is>
      </c>
      <c r="AN95" s="45" t="n"/>
      <c r="AO95" s="45" t="inlineStr">
        <is>
          <t>Não</t>
        </is>
      </c>
      <c r="AP95" s="45" t="inlineStr">
        <is>
          <t>Cultura/Esporte/Arte</t>
        </is>
      </c>
      <c r="AQ95" s="45" t="inlineStr">
        <is>
          <t>Ambiental/Infraestrutura/Tecnologia; Cultura/Esporte/Arte</t>
        </is>
      </c>
      <c r="AR95" s="46" t="n">
        <v>2</v>
      </c>
      <c r="AS95" s="45" t="inlineStr">
        <is>
          <t>Não especificado</t>
        </is>
      </c>
      <c r="AT95" s="45" t="inlineStr">
        <is>
          <t>Não</t>
        </is>
      </c>
      <c r="AU95" s="45" t="inlineStr">
        <is>
          <t>Sim</t>
        </is>
      </c>
      <c r="AV95" s="45" t="inlineStr">
        <is>
          <t>Não</t>
        </is>
      </c>
      <c r="AW95" s="45" t="inlineStr">
        <is>
          <t>Sim</t>
        </is>
      </c>
      <c r="AX95" s="45" t="inlineStr">
        <is>
          <t>Não</t>
        </is>
      </c>
      <c r="AY95" s="45" t="inlineStr">
        <is>
          <t>Não</t>
        </is>
      </c>
      <c r="AZ95" s="46" t="n">
        <v>2</v>
      </c>
      <c r="BA95" s="45" t="inlineStr">
        <is>
          <t>TS-081 — Curso de Esporte Educacional Inclusivo</t>
        </is>
      </c>
      <c r="BB95" s="47" t="n">
        <v>0.18</v>
      </c>
      <c r="BC95" s="45" t="inlineStr">
        <is>
          <t>Não</t>
        </is>
      </c>
      <c r="BD95" s="46" t="n">
        <v>1</v>
      </c>
      <c r="BE95" s="48" t="n">
        <v>0</v>
      </c>
      <c r="BF95" s="48" t="n">
        <v>0</v>
      </c>
      <c r="BG95" s="45" t="inlineStr">
        <is>
          <t>Periférica</t>
        </is>
      </c>
      <c r="BH95" s="45" t="inlineStr">
        <is>
          <t>Comunidade 17</t>
        </is>
      </c>
      <c r="BI95" s="47" t="n">
        <v>0</v>
      </c>
      <c r="BJ95" s="48" t="n">
        <v>5.9</v>
      </c>
      <c r="BK95" s="48" t="n">
        <v>20</v>
      </c>
      <c r="BL95" s="48" t="n">
        <v>58.4</v>
      </c>
      <c r="BM95" s="48" t="n">
        <v>35.5</v>
      </c>
      <c r="BN95" s="45" t="inlineStr">
        <is>
          <t>Perfil: foco em públicos específicos</t>
        </is>
      </c>
      <c r="BO95" s="45" t="inlineStr">
        <is>
          <t>Nova e isolada</t>
        </is>
      </c>
      <c r="BP95" s="45" t="inlineStr">
        <is>
          <t>Vulnerab. não classificada</t>
        </is>
      </c>
      <c r="BQ95" s="46" t="n">
        <v>1</v>
      </c>
      <c r="BR95" s="45" t="inlineStr">
        <is>
          <t>O Pogonas é o primeiro time de futsal exclusivamente formado por pessoas transexuais no interior de São Paulo. Fundado em 2021 em Campinas, o projeto nasceu de um grupo de amigos que queria criar um espaço seguro e acolhedor para a prática esportiva, longe de preconceitos</t>
        </is>
      </c>
      <c r="BS95" s="45" t="inlineStr">
        <is>
          <t>Plataforma inclusiva para jogadores transexuais e não-binários, proporcionando um ambiente onde podem competir e se desenvolver sem medo de discriminação. Desde sua criação, o Pogonas tem se destacado pela sua representatividade e pelo esforço em abrir espaço para atletas trans no esporte. Além de disputar campeonatos e promover o futsal, o Pogonas organiza eventos como o Campeonato Paulista de Futsal Trans, e está expandindo para outras modalidades, como vôlei e ciclismo</t>
        </is>
      </c>
      <c r="BT95" s="46" t="n">
        <v>272</v>
      </c>
      <c r="BU95" s="46" t="n">
        <v>476</v>
      </c>
      <c r="BV95" s="46" t="n">
        <v>71</v>
      </c>
      <c r="BW95" s="45" t="inlineStr">
        <is>
          <t>pogonas, trans, futsal, plataforma, inclusiva, jogadores</t>
        </is>
      </c>
      <c r="BX95" s="49" t="n">
        <v>1</v>
      </c>
    </row>
    <row r="96" ht="15" customHeight="1" s="30">
      <c r="A96" s="45" t="inlineStr">
        <is>
          <t>TS-095</t>
        </is>
      </c>
      <c r="B96" s="45" t="inlineStr">
        <is>
          <t>Coletivo Saber em Arte</t>
        </is>
      </c>
      <c r="C96" s="45" t="inlineStr">
        <is>
          <t>Feira Solidária</t>
        </is>
      </c>
      <c r="D96" s="45" t="inlineStr">
        <is>
          <t>Sim</t>
        </is>
      </c>
      <c r="E96" s="45" t="inlineStr">
        <is>
          <t>Região Norte</t>
        </is>
      </c>
      <c r="F96" s="45" t="inlineStr">
        <is>
          <t>Adultos</t>
        </is>
      </c>
      <c r="G96" s="45" t="inlineStr">
        <is>
          <t>Inclusão produtiva, empregabilidade e rentabilidade</t>
        </is>
      </c>
      <c r="H96" s="45" t="inlineStr">
        <is>
          <t>Inclusão produtiva, empregabilidade e rentabilidade</t>
        </is>
      </c>
      <c r="I96" s="45" t="inlineStr">
        <is>
          <t>R. Adélino de Abreu - Jardim Santa MonicaCampinas - SP, 13082-230</t>
        </is>
      </c>
      <c r="J96" s="45" t="inlineStr">
        <is>
          <t>13082-230</t>
        </is>
      </c>
      <c r="K96" s="45" t="inlineStr">
        <is>
          <t>3 - Jardim Santa Monica</t>
        </is>
      </c>
      <c r="L96" s="46" t="n">
        <v>3</v>
      </c>
      <c r="M96" s="45" t="inlineStr">
        <is>
          <t>Jardim Santa Monica</t>
        </is>
      </c>
      <c r="N96" s="45" t="inlineStr">
        <is>
          <t>Jardim São Marcos</t>
        </is>
      </c>
      <c r="O96" s="45" t="inlineStr">
        <is>
          <t>Nova Aparecida</t>
        </is>
      </c>
      <c r="P96" s="45" t="inlineStr">
        <is>
          <t>Média</t>
        </is>
      </c>
      <c r="Q96" s="46" t="n">
        <v>2020</v>
      </c>
      <c r="R96" s="45" t="inlineStr">
        <is>
          <t>2020s</t>
        </is>
      </c>
      <c r="S96" s="45" t="inlineStr">
        <is>
          <t>2016–2020</t>
        </is>
      </c>
      <c r="T96" s="46">
        <f>IF($Q96="","",Parametros!$B$2-$Q96)</f>
        <v/>
      </c>
      <c r="U96" s="45">
        <f>IF($T96="","Sem data",IF($T96&lt;=2,"Nova (&lt;=2 anos)",IF($T96&lt;=5,"Em consolidacao (3-5)",IF($T96&lt;=15,"Consolidada (6-15)","Historica (&gt;15)"))))</f>
        <v/>
      </c>
      <c r="V96" s="46" t="n">
        <v>3</v>
      </c>
      <c r="W96" s="45" t="inlineStr">
        <is>
          <t>5; 8; 10</t>
        </is>
      </c>
      <c r="X96" s="45" t="inlineStr">
        <is>
          <t>Econômica; Social</t>
        </is>
      </c>
      <c r="Y96" s="45" t="inlineStr">
        <is>
          <t>Não</t>
        </is>
      </c>
      <c r="Z96" s="46" t="n">
        <v>0</v>
      </c>
      <c r="AA96" s="45" t="inlineStr">
        <is>
          <t>Sem parceria listada</t>
        </is>
      </c>
      <c r="AB96" s="46" t="n">
        <v>1</v>
      </c>
      <c r="AC96" s="45" t="inlineStr">
        <is>
          <t>Local (1 bairro)</t>
        </is>
      </c>
      <c r="AD96" s="46" t="n">
        <v>1</v>
      </c>
      <c r="AE96" s="45" t="inlineStr">
        <is>
          <t>Não</t>
        </is>
      </c>
      <c r="AF96" s="45" t="inlineStr">
        <is>
          <t>Instagram</t>
        </is>
      </c>
      <c r="AG96" s="45" t="inlineStr">
        <is>
          <t>Não</t>
        </is>
      </c>
      <c r="AH96" s="45" t="inlineStr">
        <is>
          <t>Sim</t>
        </is>
      </c>
      <c r="AI96" s="45" t="inlineStr">
        <is>
          <t>https://www.instagram.com/coletivosaberemarte/</t>
        </is>
      </c>
      <c r="AJ96" s="46" t="n"/>
      <c r="AK96" s="45" t="n"/>
      <c r="AL96" s="45" t="n"/>
      <c r="AM96" s="45" t="inlineStr">
        <is>
          <t>Sem indicador</t>
        </is>
      </c>
      <c r="AN96" s="45" t="n"/>
      <c r="AO96" s="45" t="inlineStr">
        <is>
          <t>Não</t>
        </is>
      </c>
      <c r="AP96" s="45" t="inlineStr">
        <is>
          <t>Geração de renda/Inclusão produtiva</t>
        </is>
      </c>
      <c r="AQ96" s="45" t="inlineStr">
        <is>
          <t>Ambiental/Infraestrutura/Tecnologia; Cultura/Esporte/Arte; Formação/Capacitação; Geração de renda/Inclusão produtiva</t>
        </is>
      </c>
      <c r="AR96" s="46" t="n">
        <v>4</v>
      </c>
      <c r="AS96" s="45" t="inlineStr">
        <is>
          <t>Não especificado</t>
        </is>
      </c>
      <c r="AT96" s="45" t="inlineStr">
        <is>
          <t>Sim</t>
        </is>
      </c>
      <c r="AU96" s="45" t="inlineStr">
        <is>
          <t>Não</t>
        </is>
      </c>
      <c r="AV96" s="45" t="inlineStr">
        <is>
          <t>Não</t>
        </is>
      </c>
      <c r="AW96" s="45" t="inlineStr">
        <is>
          <t>Não</t>
        </is>
      </c>
      <c r="AX96" s="45" t="inlineStr">
        <is>
          <t>Não</t>
        </is>
      </c>
      <c r="AY96" s="45" t="inlineStr">
        <is>
          <t>Não</t>
        </is>
      </c>
      <c r="AZ96" s="46" t="n">
        <v>1</v>
      </c>
      <c r="BA96" s="45" t="inlineStr">
        <is>
          <t>TS-073 — Senhora Bonita do Laço de Fita</t>
        </is>
      </c>
      <c r="BB96" s="47" t="n">
        <v>0.18</v>
      </c>
      <c r="BC96" s="45" t="inlineStr">
        <is>
          <t>Não</t>
        </is>
      </c>
      <c r="BD96" s="46" t="n">
        <v>0</v>
      </c>
      <c r="BE96" s="48" t="n">
        <v>0</v>
      </c>
      <c r="BF96" s="48" t="n">
        <v>0</v>
      </c>
      <c r="BG96" s="45" t="inlineStr">
        <is>
          <t>Sem parceria listada</t>
        </is>
      </c>
      <c r="BH96" s="45" t="inlineStr">
        <is>
          <t>Sem parceria</t>
        </is>
      </c>
      <c r="BI96" s="47" t="n"/>
      <c r="BJ96" s="48" t="n">
        <v>0</v>
      </c>
      <c r="BK96" s="48" t="n">
        <v>20</v>
      </c>
      <c r="BL96" s="48" t="n">
        <v>48.4</v>
      </c>
      <c r="BM96" s="48" t="n">
        <v>35</v>
      </c>
      <c r="BN96" s="45" t="inlineStr">
        <is>
          <t>Perfil: foco em públicos específicos</t>
        </is>
      </c>
      <c r="BO96" s="45" t="inlineStr">
        <is>
          <t>Consolidada mas isolada</t>
        </is>
      </c>
      <c r="BP96" s="45" t="inlineStr">
        <is>
          <t>Menor vulnerab. + fraco digital</t>
        </is>
      </c>
      <c r="BQ96" s="46" t="n">
        <v>1</v>
      </c>
      <c r="BR96" s="45" t="inlineStr">
        <is>
          <t>O Coletivo Saber em Arte é uma Organização da Sociedade Civil, associação sem fins lucrativos, cuja finalidade é oferecer apoio, formação e incentivo para fomentar a sustentabilidade de pessoas da comunidade da região dos Amarais</t>
        </is>
      </c>
      <c r="BS96" s="45" t="inlineStr">
        <is>
          <t>O objetivo da Feira Solidária é o empoderamento de mulheres em vulnerabilidade social, através da venda de produtos artesanais produzidos diretamente por elas</t>
        </is>
      </c>
      <c r="BT96" s="46" t="n">
        <v>229</v>
      </c>
      <c r="BU96" s="46" t="n">
        <v>158</v>
      </c>
      <c r="BV96" s="46" t="n">
        <v>23</v>
      </c>
      <c r="BW96" s="45" t="inlineStr">
        <is>
          <t>feira, solidária, empoderamento, mulheres, vulnerabilidade, venda</t>
        </is>
      </c>
      <c r="BX96" s="49" t="n">
        <v>1</v>
      </c>
    </row>
    <row r="97" ht="15" customHeight="1" s="30">
      <c r="A97" s="45" t="inlineStr">
        <is>
          <t>TS-096</t>
        </is>
      </c>
      <c r="B97" s="45" t="inlineStr">
        <is>
          <t>Urucungus, Puítas e Quijengues</t>
        </is>
      </c>
      <c r="C97" s="45" t="n"/>
      <c r="D97" s="45" t="inlineStr">
        <is>
          <t>Não identificado</t>
        </is>
      </c>
      <c r="E97" s="45" t="inlineStr">
        <is>
          <t>Não informado</t>
        </is>
      </c>
      <c r="F97" s="45" t="inlineStr">
        <is>
          <t>Não informado</t>
        </is>
      </c>
      <c r="G97" s="45" t="inlineStr">
        <is>
          <t>Não informado</t>
        </is>
      </c>
      <c r="H97" s="45" t="inlineStr">
        <is>
          <t>Não informado</t>
        </is>
      </c>
      <c r="I97" s="45" t="n"/>
      <c r="J97" s="45" t="n"/>
      <c r="K97" s="45" t="n"/>
      <c r="L97" s="46" t="n"/>
      <c r="M97" s="45" t="n"/>
      <c r="N97" s="45" t="n"/>
      <c r="O97" s="45" t="inlineStr">
        <is>
          <t>Não informado</t>
        </is>
      </c>
      <c r="P97" s="45" t="inlineStr">
        <is>
          <t>Não classificada</t>
        </is>
      </c>
      <c r="Q97" s="46" t="n"/>
      <c r="R97" s="45" t="inlineStr">
        <is>
          <t>Sem data</t>
        </is>
      </c>
      <c r="S97" s="45" t="inlineStr">
        <is>
          <t>Sem data</t>
        </is>
      </c>
      <c r="T97" s="46">
        <f>IF($Q97="","",Parametros!$B$2-$Q97)</f>
        <v/>
      </c>
      <c r="U97" s="45">
        <f>IF($T97="","Sem data",IF($T97&lt;=2,"Nova (&lt;=2 anos)",IF($T97&lt;=5,"Em consolidacao (3-5)",IF($T97&lt;=15,"Consolidada (6-15)","Historica (&gt;15)"))))</f>
        <v/>
      </c>
      <c r="V97" s="46" t="n">
        <v>0</v>
      </c>
      <c r="W97" s="45" t="n"/>
      <c r="X97" s="45" t="n"/>
      <c r="Y97" s="45" t="inlineStr">
        <is>
          <t>Não</t>
        </is>
      </c>
      <c r="Z97" s="46" t="n">
        <v>0</v>
      </c>
      <c r="AA97" s="45" t="inlineStr">
        <is>
          <t>Sem parceria listada</t>
        </is>
      </c>
      <c r="AB97" s="46" t="n">
        <v>0</v>
      </c>
      <c r="AC97" s="45" t="inlineStr">
        <is>
          <t>Não informado</t>
        </is>
      </c>
      <c r="AD97" s="46" t="n">
        <v>1</v>
      </c>
      <c r="AE97" s="45" t="inlineStr">
        <is>
          <t>Não</t>
        </is>
      </c>
      <c r="AF97" s="45" t="inlineStr">
        <is>
          <t>Sem rede</t>
        </is>
      </c>
      <c r="AG97" s="45" t="inlineStr">
        <is>
          <t>Não</t>
        </is>
      </c>
      <c r="AH97" s="45" t="inlineStr">
        <is>
          <t>Não</t>
        </is>
      </c>
      <c r="AI97" s="45" t="n"/>
      <c r="AJ97" s="46" t="n"/>
      <c r="AK97" s="45" t="n"/>
      <c r="AL97" s="45" t="n"/>
      <c r="AM97" s="45" t="inlineStr">
        <is>
          <t>Sem indicador</t>
        </is>
      </c>
      <c r="AN97" s="45" t="n"/>
      <c r="AO97" s="45" t="inlineStr">
        <is>
          <t>Não</t>
        </is>
      </c>
      <c r="AP97" s="45" t="inlineStr">
        <is>
          <t>Não classificado</t>
        </is>
      </c>
      <c r="AQ97" s="45" t="n"/>
      <c r="AR97" s="46" t="n">
        <v>0</v>
      </c>
      <c r="AS97" s="45" t="inlineStr">
        <is>
          <t>Não especificado</t>
        </is>
      </c>
      <c r="AT97" s="45" t="inlineStr">
        <is>
          <t>Não</t>
        </is>
      </c>
      <c r="AU97" s="45" t="inlineStr">
        <is>
          <t>Não</t>
        </is>
      </c>
      <c r="AV97" s="45" t="inlineStr">
        <is>
          <t>Não</t>
        </is>
      </c>
      <c r="AW97" s="45" t="inlineStr">
        <is>
          <t>Não</t>
        </is>
      </c>
      <c r="AX97" s="45" t="inlineStr">
        <is>
          <t>Não</t>
        </is>
      </c>
      <c r="AY97" s="45" t="inlineStr">
        <is>
          <t>Não</t>
        </is>
      </c>
      <c r="AZ97" s="46" t="n">
        <v>0</v>
      </c>
      <c r="BA97" s="45" t="n"/>
      <c r="BB97" s="47" t="n"/>
      <c r="BC97" s="45" t="inlineStr">
        <is>
          <t>—</t>
        </is>
      </c>
      <c r="BD97" s="46" t="n">
        <v>0</v>
      </c>
      <c r="BE97" s="48" t="n">
        <v>0</v>
      </c>
      <c r="BF97" s="48" t="n">
        <v>0</v>
      </c>
      <c r="BG97" s="45" t="inlineStr">
        <is>
          <t>Sem parceria listada</t>
        </is>
      </c>
      <c r="BH97" s="45" t="inlineStr">
        <is>
          <t>Sem parceria</t>
        </is>
      </c>
      <c r="BI97" s="47" t="n"/>
      <c r="BJ97" s="48" t="n">
        <v>0</v>
      </c>
      <c r="BK97" s="48" t="n">
        <v>0</v>
      </c>
      <c r="BL97" s="48" t="n">
        <v>0</v>
      </c>
      <c r="BM97" s="48" t="n">
        <v>3.8</v>
      </c>
      <c r="BN97" s="45" t="inlineStr">
        <is>
          <t>Locais em estruturação</t>
        </is>
      </c>
      <c r="BO97" s="45" t="inlineStr">
        <is>
          <t>Sem data</t>
        </is>
      </c>
      <c r="BP97" s="45" t="inlineStr">
        <is>
          <t>Vulnerab. não classificada</t>
        </is>
      </c>
      <c r="BQ97" s="46" t="n">
        <v>3</v>
      </c>
      <c r="BR97" s="45" t="n"/>
      <c r="BS97" s="45" t="n"/>
      <c r="BT97" s="46" t="n">
        <v>0</v>
      </c>
      <c r="BU97" s="46" t="n">
        <v>0</v>
      </c>
      <c r="BV97" s="46" t="n">
        <v>0</v>
      </c>
      <c r="BW97" s="45" t="n"/>
      <c r="BX97" s="49" t="n">
        <v>0</v>
      </c>
    </row>
    <row r="98" ht="15" customHeight="1" s="30">
      <c r="A98" s="45" t="inlineStr">
        <is>
          <t>TS-097</t>
        </is>
      </c>
      <c r="B98" s="45" t="inlineStr">
        <is>
          <t>Casa de Cultura Tainã</t>
        </is>
      </c>
      <c r="C98" s="45" t="inlineStr">
        <is>
          <t>TV Tainã</t>
        </is>
      </c>
      <c r="D98" s="45" t="inlineStr">
        <is>
          <t>Sim</t>
        </is>
      </c>
      <c r="E98" s="45" t="inlineStr">
        <is>
          <t>Região Noroeste</t>
        </is>
      </c>
      <c r="F98" s="45" t="inlineStr">
        <is>
          <t>Geral</t>
        </is>
      </c>
      <c r="G98" s="45" t="inlineStr">
        <is>
          <t>Preservação da memória</t>
        </is>
      </c>
      <c r="H98" s="45" t="inlineStr">
        <is>
          <t>Não informado</t>
        </is>
      </c>
      <c r="I98" s="45" t="inlineStr">
        <is>
          <t>R. Inhambu, 645 - Vila Padre Manoel de Nobrega, Campinas - SP, 13060-280</t>
        </is>
      </c>
      <c r="J98" s="45" t="inlineStr">
        <is>
          <t>13060-280</t>
        </is>
      </c>
      <c r="K98" s="45" t="inlineStr">
        <is>
          <t>16 - Vila Padre Manoel de Nóbrega</t>
        </is>
      </c>
      <c r="L98" s="46" t="n">
        <v>16</v>
      </c>
      <c r="M98" s="45" t="inlineStr">
        <is>
          <t>Vila Padre Manoel de Nóbrega</t>
        </is>
      </c>
      <c r="N98" s="45" t="n"/>
      <c r="O98" s="45" t="inlineStr">
        <is>
          <t>Não informado</t>
        </is>
      </c>
      <c r="P98" s="45" t="inlineStr">
        <is>
          <t>Alta</t>
        </is>
      </c>
      <c r="Q98" s="46" t="n"/>
      <c r="R98" s="45" t="inlineStr">
        <is>
          <t>Sem data</t>
        </is>
      </c>
      <c r="S98" s="45" t="inlineStr">
        <is>
          <t>Sem data</t>
        </is>
      </c>
      <c r="T98" s="46">
        <f>IF($Q98="","",Parametros!$B$2-$Q98)</f>
        <v/>
      </c>
      <c r="U98" s="45">
        <f>IF($T98="","Sem data",IF($T98&lt;=2,"Nova (&lt;=2 anos)",IF($T98&lt;=5,"Em consolidacao (3-5)",IF($T98&lt;=15,"Consolidada (6-15)","Historica (&gt;15)"))))</f>
        <v/>
      </c>
      <c r="V98" s="46" t="n">
        <v>1</v>
      </c>
      <c r="W98" s="45" t="inlineStr">
        <is>
          <t>10</t>
        </is>
      </c>
      <c r="X98" s="45" t="inlineStr">
        <is>
          <t>Econômica</t>
        </is>
      </c>
      <c r="Y98" s="45" t="inlineStr">
        <is>
          <t>Não</t>
        </is>
      </c>
      <c r="Z98" s="46" t="n">
        <v>0</v>
      </c>
      <c r="AA98" s="45" t="inlineStr">
        <is>
          <t>Sem parceria listada</t>
        </is>
      </c>
      <c r="AB98" s="46" t="n">
        <v>0</v>
      </c>
      <c r="AC98" s="45" t="inlineStr">
        <is>
          <t>Não informado</t>
        </is>
      </c>
      <c r="AD98" s="46" t="n">
        <v>1</v>
      </c>
      <c r="AE98" s="45" t="inlineStr">
        <is>
          <t>Não</t>
        </is>
      </c>
      <c r="AF98" s="45" t="inlineStr">
        <is>
          <t>Site próprio</t>
        </is>
      </c>
      <c r="AG98" s="45" t="inlineStr">
        <is>
          <t>Sim</t>
        </is>
      </c>
      <c r="AH98" s="45" t="inlineStr">
        <is>
          <t>Sim</t>
        </is>
      </c>
      <c r="AI98" s="45" t="inlineStr">
        <is>
          <t>https://tv.taina.net.br/tv/?v=1728835307</t>
        </is>
      </c>
      <c r="AJ98" s="46" t="n"/>
      <c r="AK98" s="45" t="n"/>
      <c r="AL98" s="45" t="n"/>
      <c r="AM98" s="45" t="inlineStr">
        <is>
          <t>Sem indicador</t>
        </is>
      </c>
      <c r="AN98" s="45" t="n"/>
      <c r="AO98" s="45" t="inlineStr">
        <is>
          <t>Não</t>
        </is>
      </c>
      <c r="AP98" s="45" t="inlineStr">
        <is>
          <t>Cultura/Esporte/Arte</t>
        </is>
      </c>
      <c r="AQ98" s="45" t="inlineStr">
        <is>
          <t>Articulação/Mobilização/Advocacy; Cultura/Esporte/Arte</t>
        </is>
      </c>
      <c r="AR98" s="46" t="n">
        <v>2</v>
      </c>
      <c r="AS98" s="45" t="inlineStr">
        <is>
          <t>Não especificado</t>
        </is>
      </c>
      <c r="AT98" s="45" t="inlineStr">
        <is>
          <t>Não</t>
        </is>
      </c>
      <c r="AU98" s="45" t="inlineStr">
        <is>
          <t>Não</t>
        </is>
      </c>
      <c r="AV98" s="45" t="inlineStr">
        <is>
          <t>Sim</t>
        </is>
      </c>
      <c r="AW98" s="45" t="inlineStr">
        <is>
          <t>Não</t>
        </is>
      </c>
      <c r="AX98" s="45" t="inlineStr">
        <is>
          <t>Não</t>
        </is>
      </c>
      <c r="AY98" s="45" t="inlineStr">
        <is>
          <t>Não</t>
        </is>
      </c>
      <c r="AZ98" s="46" t="n">
        <v>1</v>
      </c>
      <c r="BA98" s="45" t="inlineStr">
        <is>
          <t>TS-007 — MapOrgânico</t>
        </is>
      </c>
      <c r="BB98" s="47" t="n">
        <v>0.14</v>
      </c>
      <c r="BC98" s="45" t="inlineStr">
        <is>
          <t>Não</t>
        </is>
      </c>
      <c r="BD98" s="46" t="n">
        <v>0</v>
      </c>
      <c r="BE98" s="48" t="n">
        <v>0</v>
      </c>
      <c r="BF98" s="48" t="n">
        <v>0</v>
      </c>
      <c r="BG98" s="45" t="inlineStr">
        <is>
          <t>Sem parceria listada</t>
        </is>
      </c>
      <c r="BH98" s="45" t="inlineStr">
        <is>
          <t>Sem parceria</t>
        </is>
      </c>
      <c r="BI98" s="47" t="n"/>
      <c r="BJ98" s="48" t="n">
        <v>0</v>
      </c>
      <c r="BK98" s="48" t="n">
        <v>60</v>
      </c>
      <c r="BL98" s="48" t="n">
        <v>22.5</v>
      </c>
      <c r="BM98" s="48" t="n">
        <v>28.3</v>
      </c>
      <c r="BN98" s="45" t="inlineStr">
        <is>
          <t>Perfil: forte presença digital</t>
        </is>
      </c>
      <c r="BO98" s="45" t="inlineStr">
        <is>
          <t>Sem data</t>
        </is>
      </c>
      <c r="BP98" s="45" t="inlineStr">
        <is>
          <t>Alta vulnerab. + forte digital</t>
        </is>
      </c>
      <c r="BQ98" s="46" t="n">
        <v>0</v>
      </c>
      <c r="BR98" s="45" t="inlineStr">
        <is>
          <t>A Casa de Cultura Tainã é uma entidade cultural e social sem fins lucrativos fundada em 1989. Desenvolvemos diversas atividades no campo da cultura, tecnologia e comunicação, atuando com comunidades quilombolas, territórios tradicionais e meios urbanos</t>
        </is>
      </c>
      <c r="BS98" s="45" t="inlineStr">
        <is>
          <t>TV Tainã é um portal criado para o fomento e compartilhamento de conteúdos audiovisuais ligado às culturas quilombolas e articula uma rede de geração de conhecimento, como Baobaxia, Mapa Mocambos, Wiki Mocambos, Radio Mocambos, Nuvem Mocambos e Salas Meet Taina</t>
        </is>
      </c>
      <c r="BT98" s="46" t="n">
        <v>252</v>
      </c>
      <c r="BU98" s="46" t="n">
        <v>261</v>
      </c>
      <c r="BV98" s="46" t="n">
        <v>40</v>
      </c>
      <c r="BW98" s="45" t="inlineStr">
        <is>
          <t>mocambos, tainã, portal, criado, fomento, compartilhamento</t>
        </is>
      </c>
      <c r="BX98" s="49" t="n">
        <v>0.8179999999999999</v>
      </c>
    </row>
    <row r="99" ht="15" customHeight="1" s="30">
      <c r="A99" s="45" t="inlineStr">
        <is>
          <t>TS-098</t>
        </is>
      </c>
      <c r="B99" s="45" t="inlineStr">
        <is>
          <t>Capoeira Ibeca</t>
        </is>
      </c>
      <c r="C99" s="45" t="inlineStr">
        <is>
          <t>CAPOEIRA IBECA</t>
        </is>
      </c>
      <c r="D99" s="45" t="inlineStr">
        <is>
          <t>Sim</t>
        </is>
      </c>
      <c r="E99" s="45" t="inlineStr">
        <is>
          <t>Região Sudoeste</t>
        </is>
      </c>
      <c r="F99" s="45" t="inlineStr">
        <is>
          <t>Geral</t>
        </is>
      </c>
      <c r="G99" s="45" t="inlineStr">
        <is>
          <t>Enfrentamento de desigualdades raciais</t>
        </is>
      </c>
      <c r="H99" s="45" t="inlineStr">
        <is>
          <t>Desenvolvimento cultural e apoio à arte</t>
        </is>
      </c>
      <c r="I99" s="45" t="inlineStr">
        <is>
          <t>R. Professor Mario Giannini, 241 Campinas – Vila União</t>
        </is>
      </c>
      <c r="J99" s="45" t="n"/>
      <c r="K99" s="45" t="inlineStr">
        <is>
          <t>15 - Parque Residencial Vila União</t>
        </is>
      </c>
      <c r="L99" s="46" t="n">
        <v>15</v>
      </c>
      <c r="M99" s="45" t="inlineStr">
        <is>
          <t>Parque Residencial Vila União</t>
        </is>
      </c>
      <c r="N99" s="45" t="n"/>
      <c r="O99" s="45" t="inlineStr">
        <is>
          <t>Não informado</t>
        </is>
      </c>
      <c r="P99" s="45" t="inlineStr">
        <is>
          <t>Alta</t>
        </is>
      </c>
      <c r="Q99" s="46" t="n">
        <v>2006</v>
      </c>
      <c r="R99" s="45" t="inlineStr">
        <is>
          <t>2000s</t>
        </is>
      </c>
      <c r="S99" s="45" t="inlineStr">
        <is>
          <t>2001–2010</t>
        </is>
      </c>
      <c r="T99" s="46">
        <f>IF($Q99="","",Parametros!$B$2-$Q99)</f>
        <v/>
      </c>
      <c r="U99" s="45">
        <f>IF($T99="","Sem data",IF($T99&lt;=2,"Nova (&lt;=2 anos)",IF($T99&lt;=5,"Em consolidacao (3-5)",IF($T99&lt;=15,"Consolidada (6-15)","Historica (&gt;15)"))))</f>
        <v/>
      </c>
      <c r="V99" s="46" t="n">
        <v>2</v>
      </c>
      <c r="W99" s="45" t="inlineStr">
        <is>
          <t>4; 10</t>
        </is>
      </c>
      <c r="X99" s="45" t="inlineStr">
        <is>
          <t>Econômica; Social</t>
        </is>
      </c>
      <c r="Y99" s="45" t="inlineStr">
        <is>
          <t>Não</t>
        </is>
      </c>
      <c r="Z99" s="46" t="n">
        <v>0</v>
      </c>
      <c r="AA99" s="45" t="inlineStr">
        <is>
          <t>Sem parceria listada</t>
        </is>
      </c>
      <c r="AB99" s="46" t="n">
        <v>0</v>
      </c>
      <c r="AC99" s="45" t="inlineStr">
        <is>
          <t>Não informado</t>
        </is>
      </c>
      <c r="AD99" s="46" t="n">
        <v>1</v>
      </c>
      <c r="AE99" s="45" t="inlineStr">
        <is>
          <t>Não</t>
        </is>
      </c>
      <c r="AF99" s="45" t="inlineStr">
        <is>
          <t>Site próprio</t>
        </is>
      </c>
      <c r="AG99" s="45" t="inlineStr">
        <is>
          <t>Sim</t>
        </is>
      </c>
      <c r="AH99" s="45" t="inlineStr">
        <is>
          <t>Sim</t>
        </is>
      </c>
      <c r="AI99" s="45" t="inlineStr">
        <is>
          <t>https://capoeiraibeca.com/</t>
        </is>
      </c>
      <c r="AJ99" s="46" t="n"/>
      <c r="AK99" s="45" t="n"/>
      <c r="AL99" s="45" t="n"/>
      <c r="AM99" s="45" t="inlineStr">
        <is>
          <t>Sem indicador</t>
        </is>
      </c>
      <c r="AN99" s="45" t="n"/>
      <c r="AO99" s="45" t="inlineStr">
        <is>
          <t>Não</t>
        </is>
      </c>
      <c r="AP99" s="45" t="inlineStr">
        <is>
          <t>Cultura/Esporte/Arte</t>
        </is>
      </c>
      <c r="AQ99" s="45" t="inlineStr">
        <is>
          <t>Ambiental/Infraestrutura/Tecnologia; Cultura/Esporte/Arte; Formação/Capacitação; Geração de renda/Inclusão produtiva</t>
        </is>
      </c>
      <c r="AR99" s="46" t="n">
        <v>4</v>
      </c>
      <c r="AS99" s="45" t="inlineStr">
        <is>
          <t>Não especificado</t>
        </is>
      </c>
      <c r="AT99" s="45" t="inlineStr">
        <is>
          <t>Não</t>
        </is>
      </c>
      <c r="AU99" s="45" t="inlineStr">
        <is>
          <t>Sim</t>
        </is>
      </c>
      <c r="AV99" s="45" t="inlineStr">
        <is>
          <t>Não</t>
        </is>
      </c>
      <c r="AW99" s="45" t="inlineStr">
        <is>
          <t>Não</t>
        </is>
      </c>
      <c r="AX99" s="45" t="inlineStr">
        <is>
          <t>Não</t>
        </is>
      </c>
      <c r="AY99" s="45" t="inlineStr">
        <is>
          <t>Não</t>
        </is>
      </c>
      <c r="AZ99" s="46" t="n">
        <v>1</v>
      </c>
      <c r="BA99" s="45" t="inlineStr">
        <is>
          <t>TS-101 — Oficina de confecção da capoeira</t>
        </is>
      </c>
      <c r="BB99" s="47" t="n">
        <v>0.52</v>
      </c>
      <c r="BC99" s="45" t="inlineStr">
        <is>
          <t>Sim</t>
        </is>
      </c>
      <c r="BD99" s="46" t="n">
        <v>0</v>
      </c>
      <c r="BE99" s="48" t="n">
        <v>0</v>
      </c>
      <c r="BF99" s="48" t="n">
        <v>0</v>
      </c>
      <c r="BG99" s="45" t="inlineStr">
        <is>
          <t>Sem parceria listada</t>
        </is>
      </c>
      <c r="BH99" s="45" t="inlineStr">
        <is>
          <t>Sem parceria</t>
        </is>
      </c>
      <c r="BI99" s="47" t="n"/>
      <c r="BJ99" s="48" t="n">
        <v>0</v>
      </c>
      <c r="BK99" s="48" t="n">
        <v>60</v>
      </c>
      <c r="BL99" s="48" t="n">
        <v>35</v>
      </c>
      <c r="BM99" s="48" t="n">
        <v>52.5</v>
      </c>
      <c r="BN99" s="45" t="inlineStr">
        <is>
          <t>Perfil: forte presença digital</t>
        </is>
      </c>
      <c r="BO99" s="45" t="inlineStr">
        <is>
          <t>Consolidada mas isolada</t>
        </is>
      </c>
      <c r="BP99" s="45" t="inlineStr">
        <is>
          <t>Alta vulnerab. + forte digital</t>
        </is>
      </c>
      <c r="BQ99" s="46" t="n">
        <v>0</v>
      </c>
      <c r="BR99" s="45" t="inlineStr">
        <is>
          <t>O Instituto Brasileiro de Esporte Cultura e Arte – IBECA é uma entidade social, sem fins lucrativos. Foi fundado no dia 30 de Dezembro de 2004, por Tiago de Camargo, conhecido na capoeira como Mestre Formiga e seus alunos de Capoeira, na Rua Dusolina Leone Tournieux, 249, na Vila União, na Cidade de Campinas em São Paulo, Brasil. Tem como missão contribuir com o reconhecimento e a valorização da capoeira como um patrimônio cultural imaterial de Campinas/SP, do Brasil e da Humanidade. Como um bem cultural, a capoeira tem um papel social e educacional importante na construção e desafio cotidiano de uma sociedade inclusiva, pautada nos direitos humanos</t>
        </is>
      </c>
      <c r="BS99" s="45" t="inlineStr">
        <is>
          <t>CAPOEIRA IBECA, que leva o nome do Instituto, carregando seus ideais e atuando principalmente na: difusão, ensino, profissionalização e pesquisa do amplo legado da capoeira, em suas várias dimensões: esporte, cultura e arte. O CAPOEIRA IBECA tem sede em Campinas, além de vários núcleos de trabalho em outras cidades no Brasil</t>
        </is>
      </c>
      <c r="BT99" s="46" t="n">
        <v>657</v>
      </c>
      <c r="BU99" s="46" t="n">
        <v>326</v>
      </c>
      <c r="BV99" s="46" t="n">
        <v>51</v>
      </c>
      <c r="BW99" s="45" t="inlineStr">
        <is>
          <t>capoeira, ibeca, leva, nome, instituto, carregando</t>
        </is>
      </c>
      <c r="BX99" s="49" t="n">
        <v>1</v>
      </c>
    </row>
    <row r="100" ht="15" customHeight="1" s="30">
      <c r="A100" s="45" t="inlineStr">
        <is>
          <t>TS-099</t>
        </is>
      </c>
      <c r="B100" s="45" t="inlineStr">
        <is>
          <t>Coletivo Literário Dandara Somos Poesia</t>
        </is>
      </c>
      <c r="C100" s="45" t="n"/>
      <c r="D100" s="45" t="inlineStr">
        <is>
          <t>Não identificado</t>
        </is>
      </c>
      <c r="E100" s="45" t="inlineStr">
        <is>
          <t>Não informado</t>
        </is>
      </c>
      <c r="F100" s="45" t="inlineStr">
        <is>
          <t>Não informado</t>
        </is>
      </c>
      <c r="G100" s="45" t="inlineStr">
        <is>
          <t>Não informado</t>
        </is>
      </c>
      <c r="H100" s="45" t="inlineStr">
        <is>
          <t>Não informado</t>
        </is>
      </c>
      <c r="I100" s="45" t="n"/>
      <c r="J100" s="45" t="n"/>
      <c r="K100" s="45" t="n"/>
      <c r="L100" s="46" t="n"/>
      <c r="M100" s="45" t="n"/>
      <c r="N100" s="45" t="n"/>
      <c r="O100" s="45" t="inlineStr">
        <is>
          <t>Não informado</t>
        </is>
      </c>
      <c r="P100" s="45" t="inlineStr">
        <is>
          <t>Não classificada</t>
        </is>
      </c>
      <c r="Q100" s="46" t="n"/>
      <c r="R100" s="45" t="inlineStr">
        <is>
          <t>Sem data</t>
        </is>
      </c>
      <c r="S100" s="45" t="inlineStr">
        <is>
          <t>Sem data</t>
        </is>
      </c>
      <c r="T100" s="46">
        <f>IF($Q100="","",Parametros!$B$2-$Q100)</f>
        <v/>
      </c>
      <c r="U100" s="45">
        <f>IF($T100="","Sem data",IF($T100&lt;=2,"Nova (&lt;=2 anos)",IF($T100&lt;=5,"Em consolidacao (3-5)",IF($T100&lt;=15,"Consolidada (6-15)","Historica (&gt;15)"))))</f>
        <v/>
      </c>
      <c r="V100" s="46" t="n">
        <v>0</v>
      </c>
      <c r="W100" s="45" t="n"/>
      <c r="X100" s="45" t="n"/>
      <c r="Y100" s="45" t="inlineStr">
        <is>
          <t>Não</t>
        </is>
      </c>
      <c r="Z100" s="46" t="n">
        <v>0</v>
      </c>
      <c r="AA100" s="45" t="inlineStr">
        <is>
          <t>Sem parceria listada</t>
        </is>
      </c>
      <c r="AB100" s="46" t="n">
        <v>0</v>
      </c>
      <c r="AC100" s="45" t="inlineStr">
        <is>
          <t>Não informado</t>
        </is>
      </c>
      <c r="AD100" s="46" t="n">
        <v>1</v>
      </c>
      <c r="AE100" s="45" t="inlineStr">
        <is>
          <t>Não</t>
        </is>
      </c>
      <c r="AF100" s="45" t="inlineStr">
        <is>
          <t>Sem rede</t>
        </is>
      </c>
      <c r="AG100" s="45" t="inlineStr">
        <is>
          <t>Não</t>
        </is>
      </c>
      <c r="AH100" s="45" t="inlineStr">
        <is>
          <t>Não</t>
        </is>
      </c>
      <c r="AI100" s="45" t="n"/>
      <c r="AJ100" s="46" t="n"/>
      <c r="AK100" s="45" t="n"/>
      <c r="AL100" s="45" t="n"/>
      <c r="AM100" s="45" t="inlineStr">
        <is>
          <t>Sem indicador</t>
        </is>
      </c>
      <c r="AN100" s="45" t="n"/>
      <c r="AO100" s="45" t="inlineStr">
        <is>
          <t>Não</t>
        </is>
      </c>
      <c r="AP100" s="45" t="inlineStr">
        <is>
          <t>Não classificado</t>
        </is>
      </c>
      <c r="AQ100" s="45" t="n"/>
      <c r="AR100" s="46" t="n">
        <v>0</v>
      </c>
      <c r="AS100" s="45" t="inlineStr">
        <is>
          <t>Não especificado</t>
        </is>
      </c>
      <c r="AT100" s="45" t="inlineStr">
        <is>
          <t>Não</t>
        </is>
      </c>
      <c r="AU100" s="45" t="inlineStr">
        <is>
          <t>Não</t>
        </is>
      </c>
      <c r="AV100" s="45" t="inlineStr">
        <is>
          <t>Não</t>
        </is>
      </c>
      <c r="AW100" s="45" t="inlineStr">
        <is>
          <t>Não</t>
        </is>
      </c>
      <c r="AX100" s="45" t="inlineStr">
        <is>
          <t>Não</t>
        </is>
      </c>
      <c r="AY100" s="45" t="inlineStr">
        <is>
          <t>Não</t>
        </is>
      </c>
      <c r="AZ100" s="46" t="n">
        <v>0</v>
      </c>
      <c r="BA100" s="45" t="n"/>
      <c r="BB100" s="47" t="n"/>
      <c r="BC100" s="45" t="inlineStr">
        <is>
          <t>—</t>
        </is>
      </c>
      <c r="BD100" s="46" t="n">
        <v>0</v>
      </c>
      <c r="BE100" s="48" t="n">
        <v>0</v>
      </c>
      <c r="BF100" s="48" t="n">
        <v>0</v>
      </c>
      <c r="BG100" s="45" t="inlineStr">
        <is>
          <t>Sem parceria listada</t>
        </is>
      </c>
      <c r="BH100" s="45" t="inlineStr">
        <is>
          <t>Sem parceria</t>
        </is>
      </c>
      <c r="BI100" s="47" t="n"/>
      <c r="BJ100" s="48" t="n">
        <v>0</v>
      </c>
      <c r="BK100" s="48" t="n">
        <v>0</v>
      </c>
      <c r="BL100" s="48" t="n">
        <v>0</v>
      </c>
      <c r="BM100" s="48" t="n">
        <v>3.8</v>
      </c>
      <c r="BN100" s="45" t="inlineStr">
        <is>
          <t>Locais em estruturação</t>
        </is>
      </c>
      <c r="BO100" s="45" t="inlineStr">
        <is>
          <t>Sem data</t>
        </is>
      </c>
      <c r="BP100" s="45" t="inlineStr">
        <is>
          <t>Vulnerab. não classificada</t>
        </is>
      </c>
      <c r="BQ100" s="46" t="n">
        <v>3</v>
      </c>
      <c r="BR100" s="45" t="n"/>
      <c r="BS100" s="45" t="n"/>
      <c r="BT100" s="46" t="n">
        <v>0</v>
      </c>
      <c r="BU100" s="46" t="n">
        <v>0</v>
      </c>
      <c r="BV100" s="46" t="n">
        <v>0</v>
      </c>
      <c r="BW100" s="45" t="n"/>
      <c r="BX100" s="49" t="n">
        <v>0</v>
      </c>
    </row>
    <row r="101" ht="15" customHeight="1" s="30">
      <c r="A101" s="45" t="inlineStr">
        <is>
          <t>TS-100</t>
        </is>
      </c>
      <c r="B101" s="45" t="inlineStr">
        <is>
          <t>Fluxo Cultural</t>
        </is>
      </c>
      <c r="C101" s="45" t="n"/>
      <c r="D101" s="45" t="inlineStr">
        <is>
          <t>Não identificado</t>
        </is>
      </c>
      <c r="E101" s="45" t="inlineStr">
        <is>
          <t>Não informado</t>
        </is>
      </c>
      <c r="F101" s="45" t="inlineStr">
        <is>
          <t>Não informado</t>
        </is>
      </c>
      <c r="G101" s="45" t="inlineStr">
        <is>
          <t>Não informado</t>
        </is>
      </c>
      <c r="H101" s="45" t="inlineStr">
        <is>
          <t>Não informado</t>
        </is>
      </c>
      <c r="I101" s="45" t="n"/>
      <c r="J101" s="45" t="n"/>
      <c r="K101" s="45" t="n"/>
      <c r="L101" s="46" t="n"/>
      <c r="M101" s="45" t="n"/>
      <c r="N101" s="45" t="n"/>
      <c r="O101" s="45" t="inlineStr">
        <is>
          <t>Não informado</t>
        </is>
      </c>
      <c r="P101" s="45" t="inlineStr">
        <is>
          <t>Não classificada</t>
        </is>
      </c>
      <c r="Q101" s="46" t="n"/>
      <c r="R101" s="45" t="inlineStr">
        <is>
          <t>Sem data</t>
        </is>
      </c>
      <c r="S101" s="45" t="inlineStr">
        <is>
          <t>Sem data</t>
        </is>
      </c>
      <c r="T101" s="46">
        <f>IF($Q101="","",Parametros!$B$2-$Q101)</f>
        <v/>
      </c>
      <c r="U101" s="45">
        <f>IF($T101="","Sem data",IF($T101&lt;=2,"Nova (&lt;=2 anos)",IF($T101&lt;=5,"Em consolidacao (3-5)",IF($T101&lt;=15,"Consolidada (6-15)","Historica (&gt;15)"))))</f>
        <v/>
      </c>
      <c r="V101" s="46" t="n">
        <v>0</v>
      </c>
      <c r="W101" s="45" t="n"/>
      <c r="X101" s="45" t="n"/>
      <c r="Y101" s="45" t="inlineStr">
        <is>
          <t>Não</t>
        </is>
      </c>
      <c r="Z101" s="46" t="n">
        <v>0</v>
      </c>
      <c r="AA101" s="45" t="inlineStr">
        <is>
          <t>Sem parceria listada</t>
        </is>
      </c>
      <c r="AB101" s="46" t="n">
        <v>0</v>
      </c>
      <c r="AC101" s="45" t="inlineStr">
        <is>
          <t>Não informado</t>
        </is>
      </c>
      <c r="AD101" s="46" t="n">
        <v>1</v>
      </c>
      <c r="AE101" s="45" t="inlineStr">
        <is>
          <t>Não</t>
        </is>
      </c>
      <c r="AF101" s="45" t="inlineStr">
        <is>
          <t>Sem rede</t>
        </is>
      </c>
      <c r="AG101" s="45" t="inlineStr">
        <is>
          <t>Não</t>
        </is>
      </c>
      <c r="AH101" s="45" t="inlineStr">
        <is>
          <t>Não</t>
        </is>
      </c>
      <c r="AI101" s="45" t="n"/>
      <c r="AJ101" s="46" t="n"/>
      <c r="AK101" s="45" t="n"/>
      <c r="AL101" s="45" t="n"/>
      <c r="AM101" s="45" t="inlineStr">
        <is>
          <t>Sem indicador</t>
        </is>
      </c>
      <c r="AN101" s="45" t="n"/>
      <c r="AO101" s="45" t="inlineStr">
        <is>
          <t>Não</t>
        </is>
      </c>
      <c r="AP101" s="45" t="inlineStr">
        <is>
          <t>Não classificado</t>
        </is>
      </c>
      <c r="AQ101" s="45" t="n"/>
      <c r="AR101" s="46" t="n">
        <v>0</v>
      </c>
      <c r="AS101" s="45" t="inlineStr">
        <is>
          <t>Não especificado</t>
        </is>
      </c>
      <c r="AT101" s="45" t="inlineStr">
        <is>
          <t>Não</t>
        </is>
      </c>
      <c r="AU101" s="45" t="inlineStr">
        <is>
          <t>Não</t>
        </is>
      </c>
      <c r="AV101" s="45" t="inlineStr">
        <is>
          <t>Não</t>
        </is>
      </c>
      <c r="AW101" s="45" t="inlineStr">
        <is>
          <t>Não</t>
        </is>
      </c>
      <c r="AX101" s="45" t="inlineStr">
        <is>
          <t>Não</t>
        </is>
      </c>
      <c r="AY101" s="45" t="inlineStr">
        <is>
          <t>Não</t>
        </is>
      </c>
      <c r="AZ101" s="46" t="n">
        <v>0</v>
      </c>
      <c r="BA101" s="45" t="n"/>
      <c r="BB101" s="47" t="n"/>
      <c r="BC101" s="45" t="inlineStr">
        <is>
          <t>—</t>
        </is>
      </c>
      <c r="BD101" s="46" t="n">
        <v>0</v>
      </c>
      <c r="BE101" s="48" t="n">
        <v>0</v>
      </c>
      <c r="BF101" s="48" t="n">
        <v>0</v>
      </c>
      <c r="BG101" s="45" t="inlineStr">
        <is>
          <t>Sem parceria listada</t>
        </is>
      </c>
      <c r="BH101" s="45" t="inlineStr">
        <is>
          <t>Sem parceria</t>
        </is>
      </c>
      <c r="BI101" s="47" t="n"/>
      <c r="BJ101" s="48" t="n">
        <v>0</v>
      </c>
      <c r="BK101" s="48" t="n">
        <v>0</v>
      </c>
      <c r="BL101" s="48" t="n">
        <v>0</v>
      </c>
      <c r="BM101" s="48" t="n">
        <v>3.8</v>
      </c>
      <c r="BN101" s="45" t="inlineStr">
        <is>
          <t>Locais em estruturação</t>
        </is>
      </c>
      <c r="BO101" s="45" t="inlineStr">
        <is>
          <t>Sem data</t>
        </is>
      </c>
      <c r="BP101" s="45" t="inlineStr">
        <is>
          <t>Vulnerab. não classificada</t>
        </is>
      </c>
      <c r="BQ101" s="46" t="n">
        <v>3</v>
      </c>
      <c r="BR101" s="45" t="n"/>
      <c r="BS101" s="45" t="n"/>
      <c r="BT101" s="46" t="n">
        <v>0</v>
      </c>
      <c r="BU101" s="46" t="n">
        <v>0</v>
      </c>
      <c r="BV101" s="46" t="n">
        <v>0</v>
      </c>
      <c r="BW101" s="45" t="n"/>
      <c r="BX101" s="49" t="n">
        <v>0</v>
      </c>
    </row>
    <row r="102" ht="15" customHeight="1" s="30">
      <c r="A102" s="45" t="inlineStr">
        <is>
          <t>TS-101</t>
        </is>
      </c>
      <c r="B102" s="45" t="inlineStr">
        <is>
          <t>ECAB | Expressão Cultural Afro-brasileira</t>
        </is>
      </c>
      <c r="C102" s="45" t="inlineStr">
        <is>
          <t>Oficina de confecção da capoeira</t>
        </is>
      </c>
      <c r="D102" s="45" t="inlineStr">
        <is>
          <t>Sim</t>
        </is>
      </c>
      <c r="E102" s="45" t="inlineStr">
        <is>
          <t>Região Norte</t>
        </is>
      </c>
      <c r="F102" s="45" t="inlineStr">
        <is>
          <t>Geral</t>
        </is>
      </c>
      <c r="G102" s="45" t="inlineStr">
        <is>
          <t>Preservação da memória</t>
        </is>
      </c>
      <c r="H102" s="45" t="inlineStr">
        <is>
          <t>Não informado</t>
        </is>
      </c>
      <c r="I102" s="45" t="inlineStr">
        <is>
          <t>Rua Elza Monnerat, 250 - CDHU, San Martin</t>
        </is>
      </c>
      <c r="J102" s="45" t="n"/>
      <c r="K102" s="45" t="inlineStr">
        <is>
          <t>4 - Vila San Martin</t>
        </is>
      </c>
      <c r="L102" s="46" t="n">
        <v>4</v>
      </c>
      <c r="M102" s="45" t="inlineStr">
        <is>
          <t>Vila San Martin</t>
        </is>
      </c>
      <c r="N102" s="45" t="n"/>
      <c r="O102" s="45" t="inlineStr">
        <is>
          <t>Não informado</t>
        </is>
      </c>
      <c r="P102" s="45" t="inlineStr">
        <is>
          <t>Média</t>
        </is>
      </c>
      <c r="Q102" s="46" t="n">
        <v>2024</v>
      </c>
      <c r="R102" s="45" t="inlineStr">
        <is>
          <t>2020s</t>
        </is>
      </c>
      <c r="S102" s="45" t="inlineStr">
        <is>
          <t>2021–2024</t>
        </is>
      </c>
      <c r="T102" s="46">
        <f>IF($Q102="","",Parametros!$B$2-$Q102)</f>
        <v/>
      </c>
      <c r="U102" s="45">
        <f>IF($T102="","Sem data",IF($T102&lt;=2,"Nova (&lt;=2 anos)",IF($T102&lt;=5,"Em consolidacao (3-5)",IF($T102&lt;=15,"Consolidada (6-15)","Historica (&gt;15)"))))</f>
        <v/>
      </c>
      <c r="V102" s="46" t="n">
        <v>2</v>
      </c>
      <c r="W102" s="45" t="inlineStr">
        <is>
          <t>4; 10</t>
        </is>
      </c>
      <c r="X102" s="45" t="inlineStr">
        <is>
          <t>Econômica; Social</t>
        </is>
      </c>
      <c r="Y102" s="45" t="inlineStr">
        <is>
          <t>Não</t>
        </is>
      </c>
      <c r="Z102" s="46" t="n">
        <v>2</v>
      </c>
      <c r="AA102" s="45" t="inlineStr">
        <is>
          <t>1–3</t>
        </is>
      </c>
      <c r="AB102" s="46" t="n">
        <v>0</v>
      </c>
      <c r="AC102" s="45" t="inlineStr">
        <is>
          <t>Não informado</t>
        </is>
      </c>
      <c r="AD102" s="46" t="n">
        <v>1</v>
      </c>
      <c r="AE102" s="45" t="inlineStr">
        <is>
          <t>Não</t>
        </is>
      </c>
      <c r="AF102" s="45" t="inlineStr">
        <is>
          <t>Instagram</t>
        </is>
      </c>
      <c r="AG102" s="45" t="inlineStr">
        <is>
          <t>Não</t>
        </is>
      </c>
      <c r="AH102" s="45" t="inlineStr">
        <is>
          <t>Sim</t>
        </is>
      </c>
      <c r="AI102" s="45" t="inlineStr">
        <is>
          <t>https://www.instagram.com/coletivo.ecab/</t>
        </is>
      </c>
      <c r="AJ102" s="46" t="n"/>
      <c r="AK102" s="45" t="n"/>
      <c r="AL102" s="45" t="n"/>
      <c r="AM102" s="45" t="inlineStr">
        <is>
          <t>Sem indicador</t>
        </is>
      </c>
      <c r="AN102" s="45" t="n"/>
      <c r="AO102" s="45" t="inlineStr">
        <is>
          <t>Não</t>
        </is>
      </c>
      <c r="AP102" s="45" t="inlineStr">
        <is>
          <t>Formação/Capacitação</t>
        </is>
      </c>
      <c r="AQ102" s="45" t="inlineStr">
        <is>
          <t>Cultura/Esporte/Arte; Formação/Capacitação</t>
        </is>
      </c>
      <c r="AR102" s="46" t="n">
        <v>2</v>
      </c>
      <c r="AS102" s="45" t="inlineStr">
        <is>
          <t>Não especificado</t>
        </is>
      </c>
      <c r="AT102" s="45" t="inlineStr">
        <is>
          <t>Não</t>
        </is>
      </c>
      <c r="AU102" s="45" t="inlineStr">
        <is>
          <t>Não</t>
        </is>
      </c>
      <c r="AV102" s="45" t="inlineStr">
        <is>
          <t>Sim</t>
        </is>
      </c>
      <c r="AW102" s="45" t="inlineStr">
        <is>
          <t>Não</t>
        </is>
      </c>
      <c r="AX102" s="45" t="inlineStr">
        <is>
          <t>Não</t>
        </is>
      </c>
      <c r="AY102" s="45" t="inlineStr">
        <is>
          <t>Não</t>
        </is>
      </c>
      <c r="AZ102" s="46" t="n">
        <v>1</v>
      </c>
      <c r="BA102" s="45" t="inlineStr">
        <is>
          <t>TS-098 — CAPOEIRA IBECA</t>
        </is>
      </c>
      <c r="BB102" s="47" t="n">
        <v>0.52</v>
      </c>
      <c r="BC102" s="45" t="inlineStr">
        <is>
          <t>Sim</t>
        </is>
      </c>
      <c r="BD102" s="46" t="n">
        <v>2</v>
      </c>
      <c r="BE102" s="48" t="n">
        <v>0</v>
      </c>
      <c r="BF102" s="48" t="n">
        <v>0</v>
      </c>
      <c r="BG102" s="45" t="inlineStr">
        <is>
          <t>Periférica</t>
        </is>
      </c>
      <c r="BH102" s="45" t="inlineStr">
        <is>
          <t>Comunidade 18</t>
        </is>
      </c>
      <c r="BI102" s="47" t="n">
        <v>0</v>
      </c>
      <c r="BJ102" s="48" t="n">
        <v>11.8</v>
      </c>
      <c r="BK102" s="48" t="n">
        <v>20</v>
      </c>
      <c r="BL102" s="48" t="n">
        <v>35</v>
      </c>
      <c r="BM102" s="48" t="n">
        <v>30.8</v>
      </c>
      <c r="BN102" s="45" t="inlineStr">
        <is>
          <t>Perfil: foco em públicos específicos</t>
        </is>
      </c>
      <c r="BO102" s="45" t="inlineStr">
        <is>
          <t>Nova e bem conectada</t>
        </is>
      </c>
      <c r="BP102" s="45" t="inlineStr">
        <is>
          <t>Menor vulnerab. + fraco digital</t>
        </is>
      </c>
      <c r="BQ102" s="46" t="n">
        <v>1</v>
      </c>
      <c r="BR102" s="45" t="inlineStr">
        <is>
          <t>O coletivo ECAB visa a difusão da cultura afro-brasileira e conectar pessoas marginalizadas aos seus benefícios</t>
        </is>
      </c>
      <c r="BS102" s="45" t="inlineStr">
        <is>
          <t>A Oficina de confecção da capoeira são gratuitas e tem como objetivo oferecer a experiência e aprendizagem da confecção dos materiais, além do ensino dos toques de berimbau, história e detalhes das culturas associadas à capoeira. Os alunos têm a oportunidade de produzir um berimbau pra levá-lo para casa</t>
        </is>
      </c>
      <c r="BT102" s="46" t="n">
        <v>111</v>
      </c>
      <c r="BU102" s="46" t="n">
        <v>304</v>
      </c>
      <c r="BV102" s="46" t="n">
        <v>49</v>
      </c>
      <c r="BW102" s="45" t="inlineStr">
        <is>
          <t>confecção, capoeira, berimbau, oficina, gratuitas, oferecer</t>
        </is>
      </c>
      <c r="BX102" s="49" t="n">
        <v>0.909</v>
      </c>
    </row>
    <row r="103" ht="15" customHeight="1" s="30">
      <c r="A103" s="45" t="inlineStr">
        <is>
          <t>TS-102</t>
        </is>
      </c>
      <c r="B103" s="45" t="inlineStr">
        <is>
          <t>Samba Nestão Estevam</t>
        </is>
      </c>
      <c r="C103" s="45" t="inlineStr">
        <is>
          <t>Samba Nestão Estevam</t>
        </is>
      </c>
      <c r="D103" s="45" t="inlineStr">
        <is>
          <t>Sim</t>
        </is>
      </c>
      <c r="E103" s="45" t="inlineStr">
        <is>
          <t>Região Noroeste</t>
        </is>
      </c>
      <c r="F103" s="45" t="inlineStr">
        <is>
          <t>Geral</t>
        </is>
      </c>
      <c r="G103" s="45" t="inlineStr">
        <is>
          <t>Preservação da memória</t>
        </is>
      </c>
      <c r="H103" s="45" t="inlineStr">
        <is>
          <t>Desenvolvimento cultural e apoio à arte</t>
        </is>
      </c>
      <c r="I103" s="45" t="inlineStr">
        <is>
          <t>Sem endeço de sede</t>
        </is>
      </c>
      <c r="J103" s="45" t="n"/>
      <c r="K103" s="45" t="inlineStr">
        <is>
          <t>14 - Jardim Florence</t>
        </is>
      </c>
      <c r="L103" s="46" t="n">
        <v>14</v>
      </c>
      <c r="M103" s="45" t="inlineStr">
        <is>
          <t>Jardim Florence</t>
        </is>
      </c>
      <c r="N103" s="45" t="inlineStr">
        <is>
          <t>Campins</t>
        </is>
      </c>
      <c r="O103" s="45" t="inlineStr">
        <is>
          <t>Não informado</t>
        </is>
      </c>
      <c r="P103" s="45" t="inlineStr">
        <is>
          <t>Alta</t>
        </is>
      </c>
      <c r="Q103" s="46" t="n">
        <v>2019</v>
      </c>
      <c r="R103" s="45" t="inlineStr">
        <is>
          <t>2010s</t>
        </is>
      </c>
      <c r="S103" s="45" t="inlineStr">
        <is>
          <t>2016–2020</t>
        </is>
      </c>
      <c r="T103" s="46">
        <f>IF($Q103="","",Parametros!$B$2-$Q103)</f>
        <v/>
      </c>
      <c r="U103" s="45">
        <f>IF($T103="","Sem data",IF($T103&lt;=2,"Nova (&lt;=2 anos)",IF($T103&lt;=5,"Em consolidacao (3-5)",IF($T103&lt;=15,"Consolidada (6-15)","Historica (&gt;15)"))))</f>
        <v/>
      </c>
      <c r="V103" s="46" t="n">
        <v>2</v>
      </c>
      <c r="W103" s="45" t="inlineStr">
        <is>
          <t>10; 16</t>
        </is>
      </c>
      <c r="X103" s="45" t="inlineStr">
        <is>
          <t>Econômica; Social</t>
        </is>
      </c>
      <c r="Y103" s="45" t="inlineStr">
        <is>
          <t>Não</t>
        </is>
      </c>
      <c r="Z103" s="46" t="n">
        <v>1</v>
      </c>
      <c r="AA103" s="45" t="inlineStr">
        <is>
          <t>1–3</t>
        </is>
      </c>
      <c r="AB103" s="46" t="n">
        <v>1</v>
      </c>
      <c r="AC103" s="45" t="inlineStr">
        <is>
          <t>Local (1 bairro)</t>
        </is>
      </c>
      <c r="AD103" s="46" t="n">
        <v>1</v>
      </c>
      <c r="AE103" s="45" t="inlineStr">
        <is>
          <t>Não</t>
        </is>
      </c>
      <c r="AF103" s="45" t="inlineStr">
        <is>
          <t>Instagram</t>
        </is>
      </c>
      <c r="AG103" s="45" t="inlineStr">
        <is>
          <t>Não</t>
        </is>
      </c>
      <c r="AH103" s="45" t="inlineStr">
        <is>
          <t>Sim</t>
        </is>
      </c>
      <c r="AI103" s="45" t="inlineStr">
        <is>
          <t>https://www.instagram.com/samba.nestaoestevam/</t>
        </is>
      </c>
      <c r="AJ103" s="46" t="n"/>
      <c r="AK103" s="45" t="n"/>
      <c r="AL103" s="45" t="n"/>
      <c r="AM103" s="45" t="inlineStr">
        <is>
          <t>Sem indicador</t>
        </is>
      </c>
      <c r="AN103" s="45" t="n"/>
      <c r="AO103" s="45" t="inlineStr">
        <is>
          <t>Não</t>
        </is>
      </c>
      <c r="AP103" s="45" t="inlineStr">
        <is>
          <t>Cultura/Esporte/Arte</t>
        </is>
      </c>
      <c r="AQ103" s="45" t="inlineStr">
        <is>
          <t>Cultura/Esporte/Arte</t>
        </is>
      </c>
      <c r="AR103" s="46" t="n">
        <v>1</v>
      </c>
      <c r="AS103" s="45" t="inlineStr">
        <is>
          <t>Não especificado</t>
        </is>
      </c>
      <c r="AT103" s="45" t="inlineStr">
        <is>
          <t>Sim</t>
        </is>
      </c>
      <c r="AU103" s="45" t="inlineStr">
        <is>
          <t>Não</t>
        </is>
      </c>
      <c r="AV103" s="45" t="inlineStr">
        <is>
          <t>Sim</t>
        </is>
      </c>
      <c r="AW103" s="45" t="inlineStr">
        <is>
          <t>Não</t>
        </is>
      </c>
      <c r="AX103" s="45" t="inlineStr">
        <is>
          <t>Não</t>
        </is>
      </c>
      <c r="AY103" s="45" t="inlineStr">
        <is>
          <t>Não</t>
        </is>
      </c>
      <c r="AZ103" s="46" t="n">
        <v>2</v>
      </c>
      <c r="BA103" s="45" t="inlineStr">
        <is>
          <t>TS-001 — Educar para Protagonismo</t>
        </is>
      </c>
      <c r="BB103" s="47" t="n">
        <v>0</v>
      </c>
      <c r="BC103" s="45" t="inlineStr">
        <is>
          <t>Não</t>
        </is>
      </c>
      <c r="BD103" s="46" t="n">
        <v>1</v>
      </c>
      <c r="BE103" s="48" t="n">
        <v>0</v>
      </c>
      <c r="BF103" s="48" t="n">
        <v>3</v>
      </c>
      <c r="BG103" s="45" t="inlineStr">
        <is>
          <t>Periférica</t>
        </is>
      </c>
      <c r="BH103" s="45" t="inlineStr">
        <is>
          <t>Comunidade 3</t>
        </is>
      </c>
      <c r="BI103" s="47" t="n">
        <v>0</v>
      </c>
      <c r="BJ103" s="48" t="n">
        <v>5.9</v>
      </c>
      <c r="BK103" s="48" t="n">
        <v>20</v>
      </c>
      <c r="BL103" s="48" t="n">
        <v>45.9</v>
      </c>
      <c r="BM103" s="48" t="n">
        <v>35.3</v>
      </c>
      <c r="BN103" s="45" t="inlineStr">
        <is>
          <t>Perfil: foco em públicos específicos</t>
        </is>
      </c>
      <c r="BO103" s="45" t="inlineStr">
        <is>
          <t>Consolidada mas isolada</t>
        </is>
      </c>
      <c r="BP103" s="45" t="inlineStr">
        <is>
          <t>Alta vulnerab. + fraco digital</t>
        </is>
      </c>
      <c r="BQ103" s="46" t="n">
        <v>1</v>
      </c>
      <c r="BR103" s="45" t="inlineStr">
        <is>
          <t>O Samba Nestão Estevam é uma tradição tipicamente paulista, com raízes ligadas à chegada de negros escravizados de origem bantu trazidos da África entre os séculos XVIII e XIX. Embora sambas e batuques sejam encontrados em várias regiões do Brasil, em São Paulo, essa tradição desenvolveu características específicas, preservando elementos importantes da cultura africana. Em Campinas, o Samba de Bumbo tem um valor significativo, sendo praticado nas áreas rurais e urbanas da cidade até os anos 1960, quando foi "esquecido" até os anos 1990. Nesse período, Alceu Estevam, do grupo Urucungos, Puítas e Quijengues, e Antonio Carlos Silva, dirigente da Casa de Cultura Tainã, iniciaram pesquisas sobre o samba campineiro, recuperando antigos bumbos e coletando cantigas e batuques, com base em conversas com antigos praticantes ainda vivos. A associação tem como principal objetivo preservar essa memória, sendo regida pelas mulheres da família. "As tecnologias sociais desenvolvidas envolvem formações políticas, apresentações musicais e palestras sobre memória, samba, música e ancestralidade de Campinas, realizadas em diferentes instituições da cidade. Esses eventos visam a valorização cultural, fortalecimento da identidade local e a preservação das tradições afro-brasileiras</t>
        </is>
      </c>
      <c r="BS103" s="45" t="n"/>
      <c r="BT103" s="46" t="n">
        <v>1280</v>
      </c>
      <c r="BU103" s="46" t="n">
        <v>0</v>
      </c>
      <c r="BV103" s="46" t="n">
        <v>0</v>
      </c>
      <c r="BW103" s="45" t="n"/>
      <c r="BX103" s="49" t="n">
        <v>0.909</v>
      </c>
    </row>
    <row r="104" ht="15" customHeight="1" s="30">
      <c r="A104" s="45" t="inlineStr">
        <is>
          <t>TS-103</t>
        </is>
      </c>
      <c r="B104" s="45" t="inlineStr">
        <is>
          <t>Brigada Popular Cachorro-do-Mato</t>
        </is>
      </c>
      <c r="C104" s="45" t="inlineStr">
        <is>
          <t>Brigada Popular de Combate a Incêndios Florestais</t>
        </is>
      </c>
      <c r="D104" s="45" t="inlineStr">
        <is>
          <t>Sim</t>
        </is>
      </c>
      <c r="E104" s="45" t="inlineStr">
        <is>
          <t>Região Sudoeste</t>
        </is>
      </c>
      <c r="F104" s="45" t="inlineStr">
        <is>
          <t>Geral</t>
        </is>
      </c>
      <c r="G104" s="45" t="inlineStr">
        <is>
          <t>Soluções ambientais</t>
        </is>
      </c>
      <c r="H104" s="45" t="inlineStr">
        <is>
          <t>Soluções ambientais</t>
        </is>
      </c>
      <c r="I104" s="45" t="inlineStr">
        <is>
          <t>Rua Aguinaldo Jose Antoniolli,, 302 Dic II (Conj Habitacional Doutor Antonio Mendonca Campinas SP 13054-205</t>
        </is>
      </c>
      <c r="J104" s="45" t="inlineStr">
        <is>
          <t>13054-205</t>
        </is>
      </c>
      <c r="K104" s="45" t="inlineStr">
        <is>
          <t>13 - Dic II (Conj Habitacional Doutor Antônio Mendonça de Barros)</t>
        </is>
      </c>
      <c r="L104" s="46" t="n">
        <v>13</v>
      </c>
      <c r="M104" s="45" t="inlineStr">
        <is>
          <t>Dic II (Conj Habitacional Doutor Antônio Mendonça de Barros)</t>
        </is>
      </c>
      <c r="N104" s="45" t="inlineStr">
        <is>
          <t>Campinas e Região</t>
        </is>
      </c>
      <c r="O104" s="45" t="inlineStr">
        <is>
          <t>Não informado</t>
        </is>
      </c>
      <c r="P104" s="45" t="inlineStr">
        <is>
          <t>Alta</t>
        </is>
      </c>
      <c r="Q104" s="46" t="n">
        <v>2022</v>
      </c>
      <c r="R104" s="45" t="inlineStr">
        <is>
          <t>2020s</t>
        </is>
      </c>
      <c r="S104" s="45" t="inlineStr">
        <is>
          <t>2021–2024</t>
        </is>
      </c>
      <c r="T104" s="46">
        <f>IF($Q104="","",Parametros!$B$2-$Q104)</f>
        <v/>
      </c>
      <c r="U104" s="45">
        <f>IF($T104="","Sem data",IF($T104&lt;=2,"Nova (&lt;=2 anos)",IF($T104&lt;=5,"Em consolidacao (3-5)",IF($T104&lt;=15,"Consolidada (6-15)","Historica (&gt;15)"))))</f>
        <v/>
      </c>
      <c r="V104" s="46" t="n">
        <v>2</v>
      </c>
      <c r="W104" s="45" t="inlineStr">
        <is>
          <t>11; 13</t>
        </is>
      </c>
      <c r="X104" s="45" t="inlineStr">
        <is>
          <t>Ambiental; Social</t>
        </is>
      </c>
      <c r="Y104" s="45" t="inlineStr">
        <is>
          <t>Não</t>
        </is>
      </c>
      <c r="Z104" s="46" t="n">
        <v>0</v>
      </c>
      <c r="AA104" s="45" t="inlineStr">
        <is>
          <t>Sem parceria listada</t>
        </is>
      </c>
      <c r="AB104" s="46" t="n"/>
      <c r="AC104" s="45" t="inlineStr">
        <is>
          <t>Cidade / Região</t>
        </is>
      </c>
      <c r="AD104" s="46" t="n">
        <v>1</v>
      </c>
      <c r="AE104" s="45" t="inlineStr">
        <is>
          <t>Não</t>
        </is>
      </c>
      <c r="AF104" s="45" t="inlineStr">
        <is>
          <t>Instagram</t>
        </is>
      </c>
      <c r="AG104" s="45" t="inlineStr">
        <is>
          <t>Não</t>
        </is>
      </c>
      <c r="AH104" s="45" t="inlineStr">
        <is>
          <t>Sim</t>
        </is>
      </c>
      <c r="AI104" s="45" t="inlineStr">
        <is>
          <t>https://www.instagram.com/brigada_cachorrodomato/</t>
        </is>
      </c>
      <c r="AJ104" s="46" t="n"/>
      <c r="AK104" s="45" t="n"/>
      <c r="AL104" s="45" t="n"/>
      <c r="AM104" s="45" t="inlineStr">
        <is>
          <t>Sem indicador</t>
        </is>
      </c>
      <c r="AN104" s="45" t="n"/>
      <c r="AO104" s="45" t="inlineStr">
        <is>
          <t>Não</t>
        </is>
      </c>
      <c r="AP104" s="45" t="inlineStr">
        <is>
          <t>Não classificado</t>
        </is>
      </c>
      <c r="AQ104" s="45" t="n"/>
      <c r="AR104" s="46" t="n">
        <v>0</v>
      </c>
      <c r="AS104" s="45" t="inlineStr">
        <is>
          <t>Não especificado</t>
        </is>
      </c>
      <c r="AT104" s="45" t="inlineStr">
        <is>
          <t>Não</t>
        </is>
      </c>
      <c r="AU104" s="45" t="inlineStr">
        <is>
          <t>Não</t>
        </is>
      </c>
      <c r="AV104" s="45" t="inlineStr">
        <is>
          <t>Não</t>
        </is>
      </c>
      <c r="AW104" s="45" t="inlineStr">
        <is>
          <t>Não</t>
        </is>
      </c>
      <c r="AX104" s="45" t="inlineStr">
        <is>
          <t>Não</t>
        </is>
      </c>
      <c r="AY104" s="45" t="inlineStr">
        <is>
          <t>Não</t>
        </is>
      </c>
      <c r="AZ104" s="46" t="n">
        <v>0</v>
      </c>
      <c r="BA104" s="45" t="inlineStr">
        <is>
          <t>TS-104 — Cursinho Popular Responsa</t>
        </is>
      </c>
      <c r="BB104" s="47" t="n">
        <v>0.33</v>
      </c>
      <c r="BC104" s="45" t="inlineStr">
        <is>
          <t>Não</t>
        </is>
      </c>
      <c r="BD104" s="46" t="n">
        <v>0</v>
      </c>
      <c r="BE104" s="48" t="n">
        <v>0</v>
      </c>
      <c r="BF104" s="48" t="n">
        <v>0</v>
      </c>
      <c r="BG104" s="45" t="inlineStr">
        <is>
          <t>Sem parceria listada</t>
        </is>
      </c>
      <c r="BH104" s="45" t="inlineStr">
        <is>
          <t>Sem parceria</t>
        </is>
      </c>
      <c r="BI104" s="47" t="n"/>
      <c r="BJ104" s="48" t="n">
        <v>0</v>
      </c>
      <c r="BK104" s="48" t="n">
        <v>20</v>
      </c>
      <c r="BL104" s="48" t="n">
        <v>25</v>
      </c>
      <c r="BM104" s="48" t="n">
        <v>29.8</v>
      </c>
      <c r="BN104" s="45" t="inlineStr">
        <is>
          <t>Locais em estruturação</t>
        </is>
      </c>
      <c r="BO104" s="45" t="inlineStr">
        <is>
          <t>Nova e isolada</t>
        </is>
      </c>
      <c r="BP104" s="45" t="inlineStr">
        <is>
          <t>Alta vulnerab. + fraco digital</t>
        </is>
      </c>
      <c r="BQ104" s="46" t="n">
        <v>3</v>
      </c>
      <c r="BR104" s="45" t="inlineStr">
        <is>
          <t>A associação desenvolve o projeto Brigada Popular de Combate a Incêndios Florestais, uma iniciativa voluntária para combater incêndios em áreas florestais. Além disso, a associação também realiza atividades de defesa dos direitos sociais</t>
        </is>
      </c>
      <c r="BS104" s="45" t="n"/>
      <c r="BT104" s="46" t="n">
        <v>237</v>
      </c>
      <c r="BU104" s="46" t="n">
        <v>0</v>
      </c>
      <c r="BV104" s="46" t="n">
        <v>0</v>
      </c>
      <c r="BW104" s="45" t="n"/>
      <c r="BX104" s="49" t="n">
        <v>0.909</v>
      </c>
    </row>
    <row r="105" ht="15" customHeight="1" s="30">
      <c r="A105" s="45" t="inlineStr">
        <is>
          <t>TS-104</t>
        </is>
      </c>
      <c r="B105" s="45" t="inlineStr">
        <is>
          <t>Cursinho Popular Responsa!</t>
        </is>
      </c>
      <c r="C105" s="45" t="inlineStr">
        <is>
          <t>Cursinho Popular Responsa</t>
        </is>
      </c>
      <c r="D105" s="45" t="inlineStr">
        <is>
          <t>Sim</t>
        </is>
      </c>
      <c r="E105" s="45" t="inlineStr">
        <is>
          <t>Região Noroeste</t>
        </is>
      </c>
      <c r="F105" s="45" t="inlineStr">
        <is>
          <t>Adolescentes</t>
        </is>
      </c>
      <c r="G105" s="45" t="inlineStr">
        <is>
          <t>Reforço escolar</t>
        </is>
      </c>
      <c r="H105" s="45" t="inlineStr">
        <is>
          <t>Reforço escolar</t>
        </is>
      </c>
      <c r="I105" s="45" t="inlineStr">
        <is>
          <t>Sem endeço de sede</t>
        </is>
      </c>
      <c r="J105" s="45" t="n"/>
      <c r="K105" s="45" t="inlineStr">
        <is>
          <t>14 - Parque Valença I</t>
        </is>
      </c>
      <c r="L105" s="46" t="n">
        <v>14</v>
      </c>
      <c r="M105" s="45" t="inlineStr">
        <is>
          <t>Parque Valença I</t>
        </is>
      </c>
      <c r="N105" s="45" t="inlineStr">
        <is>
          <t>Campinas e Região</t>
        </is>
      </c>
      <c r="O105" s="45" t="inlineStr">
        <is>
          <t>Não informado</t>
        </is>
      </c>
      <c r="P105" s="45" t="inlineStr">
        <is>
          <t>Alta</t>
        </is>
      </c>
      <c r="Q105" s="46" t="n">
        <v>2020</v>
      </c>
      <c r="R105" s="45" t="inlineStr">
        <is>
          <t>2020s</t>
        </is>
      </c>
      <c r="S105" s="45" t="inlineStr">
        <is>
          <t>2016–2020</t>
        </is>
      </c>
      <c r="T105" s="46">
        <f>IF($Q105="","",Parametros!$B$2-$Q105)</f>
        <v/>
      </c>
      <c r="U105" s="45">
        <f>IF($T105="","Sem data",IF($T105&lt;=2,"Nova (&lt;=2 anos)",IF($T105&lt;=5,"Em consolidacao (3-5)",IF($T105&lt;=15,"Consolidada (6-15)","Historica (&gt;15)"))))</f>
        <v/>
      </c>
      <c r="V105" s="46" t="n">
        <v>2</v>
      </c>
      <c r="W105" s="45" t="inlineStr">
        <is>
          <t>4; 10</t>
        </is>
      </c>
      <c r="X105" s="45" t="inlineStr">
        <is>
          <t>Econômica; Social</t>
        </is>
      </c>
      <c r="Y105" s="45" t="inlineStr">
        <is>
          <t>Não</t>
        </is>
      </c>
      <c r="Z105" s="46" t="n">
        <v>0</v>
      </c>
      <c r="AA105" s="45" t="inlineStr">
        <is>
          <t>Sem parceria listada</t>
        </is>
      </c>
      <c r="AB105" s="46" t="n"/>
      <c r="AC105" s="45" t="inlineStr">
        <is>
          <t>Cidade / Região</t>
        </is>
      </c>
      <c r="AD105" s="46" t="n">
        <v>1</v>
      </c>
      <c r="AE105" s="45" t="inlineStr">
        <is>
          <t>Não</t>
        </is>
      </c>
      <c r="AF105" s="45" t="inlineStr">
        <is>
          <t>Instagram</t>
        </is>
      </c>
      <c r="AG105" s="45" t="inlineStr">
        <is>
          <t>Não</t>
        </is>
      </c>
      <c r="AH105" s="45" t="inlineStr">
        <is>
          <t>Sim</t>
        </is>
      </c>
      <c r="AI105" s="45" t="inlineStr">
        <is>
          <t>https://www.instagram.com/cursinhoresponsa/</t>
        </is>
      </c>
      <c r="AJ105" s="46" t="n"/>
      <c r="AK105" s="45" t="n"/>
      <c r="AL105" s="45" t="n"/>
      <c r="AM105" s="45" t="inlineStr">
        <is>
          <t>Sem indicador</t>
        </is>
      </c>
      <c r="AN105" s="45" t="n"/>
      <c r="AO105" s="45" t="inlineStr">
        <is>
          <t>Não</t>
        </is>
      </c>
      <c r="AP105" s="45" t="inlineStr">
        <is>
          <t>Formação/Capacitação</t>
        </is>
      </c>
      <c r="AQ105" s="45" t="inlineStr">
        <is>
          <t>Formação/Capacitação; Geração de renda/Inclusão produtiva</t>
        </is>
      </c>
      <c r="AR105" s="46" t="n">
        <v>2</v>
      </c>
      <c r="AS105" s="45" t="inlineStr">
        <is>
          <t>Não especificado</t>
        </is>
      </c>
      <c r="AT105" s="45" t="inlineStr">
        <is>
          <t>Não</t>
        </is>
      </c>
      <c r="AU105" s="45" t="inlineStr">
        <is>
          <t>Não</t>
        </is>
      </c>
      <c r="AV105" s="45" t="inlineStr">
        <is>
          <t>Não</t>
        </is>
      </c>
      <c r="AW105" s="45" t="inlineStr">
        <is>
          <t>Não</t>
        </is>
      </c>
      <c r="AX105" s="45" t="inlineStr">
        <is>
          <t>Não</t>
        </is>
      </c>
      <c r="AY105" s="45" t="inlineStr">
        <is>
          <t>Não</t>
        </is>
      </c>
      <c r="AZ105" s="46" t="n">
        <v>0</v>
      </c>
      <c r="BA105" s="45" t="inlineStr">
        <is>
          <t>TS-049 — Colmeia de Cursinhos Populares</t>
        </is>
      </c>
      <c r="BB105" s="47" t="n">
        <v>0.62</v>
      </c>
      <c r="BC105" s="45" t="inlineStr">
        <is>
          <t>Sim</t>
        </is>
      </c>
      <c r="BD105" s="46" t="n">
        <v>0</v>
      </c>
      <c r="BE105" s="48" t="n">
        <v>0</v>
      </c>
      <c r="BF105" s="48" t="n">
        <v>0</v>
      </c>
      <c r="BG105" s="45" t="inlineStr">
        <is>
          <t>Sem parceria listada</t>
        </is>
      </c>
      <c r="BH105" s="45" t="inlineStr">
        <is>
          <t>Sem parceria</t>
        </is>
      </c>
      <c r="BI105" s="47" t="n"/>
      <c r="BJ105" s="48" t="n">
        <v>0</v>
      </c>
      <c r="BK105" s="48" t="n">
        <v>20</v>
      </c>
      <c r="BL105" s="48" t="n">
        <v>25</v>
      </c>
      <c r="BM105" s="48" t="n">
        <v>32.3</v>
      </c>
      <c r="BN105" s="45" t="inlineStr">
        <is>
          <t>Locais em estruturação</t>
        </is>
      </c>
      <c r="BO105" s="45" t="inlineStr">
        <is>
          <t>Consolidada mas isolada</t>
        </is>
      </c>
      <c r="BP105" s="45" t="inlineStr">
        <is>
          <t>Alta vulnerab. + fraco digital</t>
        </is>
      </c>
      <c r="BQ105" s="46" t="n">
        <v>3</v>
      </c>
      <c r="BR105" s="45" t="inlineStr">
        <is>
          <t>O Cursinho Popular Responsa desenvolvido é um pré Vestibulinho Popular para alunos de escolas publicas e de baixa renda</t>
        </is>
      </c>
      <c r="BS105" s="45" t="n"/>
      <c r="BT105" s="46" t="n">
        <v>119</v>
      </c>
      <c r="BU105" s="46" t="n">
        <v>0</v>
      </c>
      <c r="BV105" s="46" t="n">
        <v>0</v>
      </c>
      <c r="BW105" s="45" t="n"/>
      <c r="BX105" s="49" t="n">
        <v>0.909</v>
      </c>
    </row>
    <row r="106" ht="15" customHeight="1" s="30">
      <c r="A106" s="45" t="inlineStr">
        <is>
          <t>TS-105</t>
        </is>
      </c>
      <c r="B106" s="45" t="inlineStr">
        <is>
          <t>Sport Florence II F.C</t>
        </is>
      </c>
      <c r="C106" s="45" t="inlineStr">
        <is>
          <t>Futebol social</t>
        </is>
      </c>
      <c r="D106" s="45" t="inlineStr">
        <is>
          <t>Sim</t>
        </is>
      </c>
      <c r="E106" s="45" t="inlineStr">
        <is>
          <t>Região Noroeste</t>
        </is>
      </c>
      <c r="F106" s="45" t="inlineStr">
        <is>
          <t>Adolescentes</t>
        </is>
      </c>
      <c r="G106" s="45" t="inlineStr">
        <is>
          <t>Atividades esportivas</t>
        </is>
      </c>
      <c r="H106" s="45" t="inlineStr">
        <is>
          <t>Atividades esportivas</t>
        </is>
      </c>
      <c r="I106" s="45" t="inlineStr">
        <is>
          <t>Sem endeço de sede</t>
        </is>
      </c>
      <c r="J106" s="45" t="n"/>
      <c r="K106" s="45" t="inlineStr">
        <is>
          <t>14 - Jardim Florence</t>
        </is>
      </c>
      <c r="L106" s="46" t="n">
        <v>14</v>
      </c>
      <c r="M106" s="45" t="inlineStr">
        <is>
          <t>Jardim Florence</t>
        </is>
      </c>
      <c r="N106" s="45" t="inlineStr">
        <is>
          <t>Campinas e Região</t>
        </is>
      </c>
      <c r="O106" s="45" t="inlineStr">
        <is>
          <t>Não informado</t>
        </is>
      </c>
      <c r="P106" s="45" t="inlineStr">
        <is>
          <t>Alta</t>
        </is>
      </c>
      <c r="Q106" s="46" t="n">
        <v>2016</v>
      </c>
      <c r="R106" s="45" t="inlineStr">
        <is>
          <t>2010s</t>
        </is>
      </c>
      <c r="S106" s="45" t="inlineStr">
        <is>
          <t>2016–2020</t>
        </is>
      </c>
      <c r="T106" s="46">
        <f>IF($Q106="","",Parametros!$B$2-$Q106)</f>
        <v/>
      </c>
      <c r="U106" s="45">
        <f>IF($T106="","Sem data",IF($T106&lt;=2,"Nova (&lt;=2 anos)",IF($T106&lt;=5,"Em consolidacao (3-5)",IF($T106&lt;=15,"Consolidada (6-15)","Historica (&gt;15)"))))</f>
        <v/>
      </c>
      <c r="V106" s="46" t="n">
        <v>2</v>
      </c>
      <c r="W106" s="45" t="inlineStr">
        <is>
          <t>3; 4</t>
        </is>
      </c>
      <c r="X106" s="45" t="inlineStr">
        <is>
          <t>Social</t>
        </is>
      </c>
      <c r="Y106" s="45" t="inlineStr">
        <is>
          <t>Não</t>
        </is>
      </c>
      <c r="Z106" s="46" t="n">
        <v>0</v>
      </c>
      <c r="AA106" s="45" t="inlineStr">
        <is>
          <t>Sem parceria listada</t>
        </is>
      </c>
      <c r="AB106" s="46" t="n"/>
      <c r="AC106" s="45" t="inlineStr">
        <is>
          <t>Cidade / Região</t>
        </is>
      </c>
      <c r="AD106" s="46" t="n">
        <v>1</v>
      </c>
      <c r="AE106" s="45" t="inlineStr">
        <is>
          <t>Não</t>
        </is>
      </c>
      <c r="AF106" s="45" t="inlineStr">
        <is>
          <t>Instagram</t>
        </is>
      </c>
      <c r="AG106" s="45" t="inlineStr">
        <is>
          <t>Não</t>
        </is>
      </c>
      <c r="AH106" s="45" t="inlineStr">
        <is>
          <t>Sim</t>
        </is>
      </c>
      <c r="AI106" s="45" t="inlineStr">
        <is>
          <t>https://www.instagram.com/efatah2/</t>
        </is>
      </c>
      <c r="AJ106" s="46" t="n"/>
      <c r="AK106" s="45" t="n"/>
      <c r="AL106" s="45" t="n"/>
      <c r="AM106" s="45" t="inlineStr">
        <is>
          <t>Sem indicador</t>
        </is>
      </c>
      <c r="AN106" s="45" t="n"/>
      <c r="AO106" s="45" t="inlineStr">
        <is>
          <t>Não</t>
        </is>
      </c>
      <c r="AP106" s="45" t="inlineStr">
        <is>
          <t>Cultura/Esporte/Arte</t>
        </is>
      </c>
      <c r="AQ106" s="45" t="inlineStr">
        <is>
          <t>Cultura/Esporte/Arte</t>
        </is>
      </c>
      <c r="AR106" s="46" t="n">
        <v>1</v>
      </c>
      <c r="AS106" s="45" t="inlineStr">
        <is>
          <t>Não especificado</t>
        </is>
      </c>
      <c r="AT106" s="45" t="inlineStr">
        <is>
          <t>Não</t>
        </is>
      </c>
      <c r="AU106" s="45" t="inlineStr">
        <is>
          <t>Não</t>
        </is>
      </c>
      <c r="AV106" s="45" t="inlineStr">
        <is>
          <t>Não</t>
        </is>
      </c>
      <c r="AW106" s="45" t="inlineStr">
        <is>
          <t>Não</t>
        </is>
      </c>
      <c r="AX106" s="45" t="inlineStr">
        <is>
          <t>Não</t>
        </is>
      </c>
      <c r="AY106" s="45" t="inlineStr">
        <is>
          <t>Não</t>
        </is>
      </c>
      <c r="AZ106" s="46" t="n">
        <v>0</v>
      </c>
      <c r="BA106" s="45" t="n"/>
      <c r="BB106" s="47" t="n"/>
      <c r="BC106" s="45" t="inlineStr">
        <is>
          <t>—</t>
        </is>
      </c>
      <c r="BD106" s="46" t="n">
        <v>0</v>
      </c>
      <c r="BE106" s="48" t="n">
        <v>0</v>
      </c>
      <c r="BF106" s="48" t="n">
        <v>0</v>
      </c>
      <c r="BG106" s="45" t="inlineStr">
        <is>
          <t>Sem parceria listada</t>
        </is>
      </c>
      <c r="BH106" s="45" t="inlineStr">
        <is>
          <t>Sem parceria</t>
        </is>
      </c>
      <c r="BI106" s="47" t="n"/>
      <c r="BJ106" s="48" t="n">
        <v>0</v>
      </c>
      <c r="BK106" s="48" t="n">
        <v>20</v>
      </c>
      <c r="BL106" s="48" t="n">
        <v>25</v>
      </c>
      <c r="BM106" s="48" t="n">
        <v>37.3</v>
      </c>
      <c r="BN106" s="45" t="inlineStr">
        <is>
          <t>Locais em estruturação</t>
        </is>
      </c>
      <c r="BO106" s="45" t="inlineStr">
        <is>
          <t>Consolidada mas isolada</t>
        </is>
      </c>
      <c r="BP106" s="45" t="inlineStr">
        <is>
          <t>Alta vulnerab. + fraco digital</t>
        </is>
      </c>
      <c r="BQ106" s="46" t="n">
        <v>3</v>
      </c>
      <c r="BR106" s="45" t="inlineStr">
        <is>
          <t>Sport Florence II tem como objetivo ensinar futebol social, para ambos sexos, de 6 a 16 anos</t>
        </is>
      </c>
      <c r="BS106" s="45" t="n"/>
      <c r="BT106" s="46" t="n">
        <v>92</v>
      </c>
      <c r="BU106" s="46" t="n">
        <v>0</v>
      </c>
      <c r="BV106" s="46" t="n">
        <v>0</v>
      </c>
      <c r="BW106" s="45" t="n"/>
      <c r="BX106" s="49" t="n">
        <v>0.909</v>
      </c>
    </row>
    <row r="107" ht="15" customHeight="1" s="30">
      <c r="A107" s="45" t="inlineStr">
        <is>
          <t>TS-106</t>
        </is>
      </c>
      <c r="B107" s="45" t="inlineStr">
        <is>
          <t>Movimento Cultural Nhô Arruda</t>
        </is>
      </c>
      <c r="C107" s="45" t="inlineStr">
        <is>
          <t>Movimento Cultural Nhô Arrumada</t>
        </is>
      </c>
      <c r="D107" s="45" t="inlineStr">
        <is>
          <t>Sim</t>
        </is>
      </c>
      <c r="E107" s="45" t="inlineStr">
        <is>
          <t>Região Leste</t>
        </is>
      </c>
      <c r="F107" s="45" t="inlineStr">
        <is>
          <t>Geral</t>
        </is>
      </c>
      <c r="G107" s="45" t="inlineStr">
        <is>
          <t>Desenvolvimento cultural e apoio à arte</t>
        </is>
      </c>
      <c r="H107" s="45" t="inlineStr">
        <is>
          <t>Desenvolvimento cultural e apoio à arte</t>
        </is>
      </c>
      <c r="I107" s="45" t="inlineStr">
        <is>
          <t>Av. Dr. Bernardo Kaplan, 219 - Parque Brasília, Campinas - SP, 13091-410, Brasil</t>
        </is>
      </c>
      <c r="J107" s="45" t="inlineStr">
        <is>
          <t>13091-410</t>
        </is>
      </c>
      <c r="K107" s="45" t="inlineStr">
        <is>
          <t>7- Parque Brasília</t>
        </is>
      </c>
      <c r="L107" s="46" t="n">
        <v>7</v>
      </c>
      <c r="M107" s="45" t="inlineStr">
        <is>
          <t>Parque Brasília</t>
        </is>
      </c>
      <c r="N107" s="45" t="inlineStr">
        <is>
          <t>Parque Brasília</t>
        </is>
      </c>
      <c r="O107" s="45" t="inlineStr">
        <is>
          <t>Não informado</t>
        </is>
      </c>
      <c r="P107" s="45" t="inlineStr">
        <is>
          <t>Baixa</t>
        </is>
      </c>
      <c r="Q107" s="46" t="n">
        <v>2019</v>
      </c>
      <c r="R107" s="45" t="inlineStr">
        <is>
          <t>2010s</t>
        </is>
      </c>
      <c r="S107" s="45" t="inlineStr">
        <is>
          <t>2016–2020</t>
        </is>
      </c>
      <c r="T107" s="46">
        <f>IF($Q107="","",Parametros!$B$2-$Q107)</f>
        <v/>
      </c>
      <c r="U107" s="45">
        <f>IF($T107="","Sem data",IF($T107&lt;=2,"Nova (&lt;=2 anos)",IF($T107&lt;=5,"Em consolidacao (3-5)",IF($T107&lt;=15,"Consolidada (6-15)","Historica (&gt;15)"))))</f>
        <v/>
      </c>
      <c r="V107" s="46" t="n">
        <v>3</v>
      </c>
      <c r="W107" s="45" t="inlineStr">
        <is>
          <t>5; 10; 16</t>
        </is>
      </c>
      <c r="X107" s="45" t="inlineStr">
        <is>
          <t>Econômica; Social</t>
        </is>
      </c>
      <c r="Y107" s="45" t="inlineStr">
        <is>
          <t>Não</t>
        </is>
      </c>
      <c r="Z107" s="46" t="n">
        <v>0</v>
      </c>
      <c r="AA107" s="45" t="inlineStr">
        <is>
          <t>Sem parceria listada</t>
        </is>
      </c>
      <c r="AB107" s="46" t="n">
        <v>1</v>
      </c>
      <c r="AC107" s="45" t="inlineStr">
        <is>
          <t>Local (1 bairro)</t>
        </is>
      </c>
      <c r="AD107" s="46" t="n">
        <v>1</v>
      </c>
      <c r="AE107" s="45" t="inlineStr">
        <is>
          <t>Não</t>
        </is>
      </c>
      <c r="AF107" s="45" t="inlineStr">
        <is>
          <t>Site próprio</t>
        </is>
      </c>
      <c r="AG107" s="45" t="inlineStr">
        <is>
          <t>Sim</t>
        </is>
      </c>
      <c r="AH107" s="45" t="inlineStr">
        <is>
          <t>Sim</t>
        </is>
      </c>
      <c r="AI107" s="45" t="inlineStr">
        <is>
          <t>https://flow.page/nhoarruda</t>
        </is>
      </c>
      <c r="AJ107" s="46" t="n"/>
      <c r="AK107" s="45" t="n"/>
      <c r="AL107" s="45" t="n"/>
      <c r="AM107" s="45" t="inlineStr">
        <is>
          <t>Sem indicador</t>
        </is>
      </c>
      <c r="AN107" s="45" t="n"/>
      <c r="AO107" s="45" t="inlineStr">
        <is>
          <t>Não</t>
        </is>
      </c>
      <c r="AP107" s="45" t="inlineStr">
        <is>
          <t>Cultura/Esporte/Arte</t>
        </is>
      </c>
      <c r="AQ107" s="45" t="inlineStr">
        <is>
          <t>Ambiental/Infraestrutura/Tecnologia; Articulação/Mobilização/Advocacy; Cultura/Esporte/Arte; Formação/Capacitação</t>
        </is>
      </c>
      <c r="AR107" s="46" t="n">
        <v>4</v>
      </c>
      <c r="AS107" s="45" t="inlineStr">
        <is>
          <t>Não especificado</t>
        </is>
      </c>
      <c r="AT107" s="45" t="inlineStr">
        <is>
          <t>Não</t>
        </is>
      </c>
      <c r="AU107" s="45" t="inlineStr">
        <is>
          <t>Não</t>
        </is>
      </c>
      <c r="AV107" s="45" t="inlineStr">
        <is>
          <t>Sim</t>
        </is>
      </c>
      <c r="AW107" s="45" t="inlineStr">
        <is>
          <t>Não</t>
        </is>
      </c>
      <c r="AX107" s="45" t="inlineStr">
        <is>
          <t>Não</t>
        </is>
      </c>
      <c r="AY107" s="45" t="inlineStr">
        <is>
          <t>Não</t>
        </is>
      </c>
      <c r="AZ107" s="46" t="n">
        <v>1</v>
      </c>
      <c r="BA107" s="45" t="inlineStr">
        <is>
          <t>TS-046 — Inter Agindo com o Mundo</t>
        </is>
      </c>
      <c r="BB107" s="47" t="n">
        <v>0.11</v>
      </c>
      <c r="BC107" s="45" t="inlineStr">
        <is>
          <t>Não</t>
        </is>
      </c>
      <c r="BD107" s="46" t="n">
        <v>0</v>
      </c>
      <c r="BE107" s="48" t="n">
        <v>0</v>
      </c>
      <c r="BF107" s="48" t="n">
        <v>0</v>
      </c>
      <c r="BG107" s="45" t="inlineStr">
        <is>
          <t>Sem parceria listada</t>
        </is>
      </c>
      <c r="BH107" s="45" t="inlineStr">
        <is>
          <t>Sem parceria</t>
        </is>
      </c>
      <c r="BI107" s="47" t="n"/>
      <c r="BJ107" s="48" t="n">
        <v>0</v>
      </c>
      <c r="BK107" s="48" t="n">
        <v>60</v>
      </c>
      <c r="BL107" s="48" t="n">
        <v>48.4</v>
      </c>
      <c r="BM107" s="48" t="n">
        <v>33.5</v>
      </c>
      <c r="BN107" s="45" t="inlineStr">
        <is>
          <t>Perfil: forte presença digital</t>
        </is>
      </c>
      <c r="BO107" s="45" t="inlineStr">
        <is>
          <t>Consolidada mas isolada</t>
        </is>
      </c>
      <c r="BP107" s="45" t="inlineStr">
        <is>
          <t>Menor vulnerab. + forte digital</t>
        </is>
      </c>
      <c r="BQ107" s="46" t="n">
        <v>0</v>
      </c>
      <c r="BR107" s="45" t="inlineStr">
        <is>
          <t>Movimento Cultural Nhô Arrumada visa facilitar encontros para a troca de saberes e valores, promovendo a criação de vínculos e o fortalecimento do sentimento de pertencimento social, ao mesmo tempo em que estimula a criatividade e a sensibilidade artística. As atividades acontecem em diversos espaços, como instituições educacionais, centros culturais, comunidades quilombolas urbanas e rurais, além de eventos em bairros periféricos e assentamentos. A programação inclui oficinas, vivências, toques, danças e cantigas populares, proporcionando uma experiência ampla e rica em temáticas culturais. O enfoque está nos saberes dos batuques, explorando não apenas as danças, mas também práticas como a alimentação tradicional, a agricultura familiar e técnicas de bioconstrução. O projeto valoriza e promove a conexão entre diferentes culturas e tradições, ampliando as possibilidades de aprendizado e de construção coletiva de conhecimento</t>
        </is>
      </c>
      <c r="BS107" s="45" t="n"/>
      <c r="BT107" s="46" t="n">
        <v>938</v>
      </c>
      <c r="BU107" s="46" t="n">
        <v>0</v>
      </c>
      <c r="BV107" s="46" t="n">
        <v>0</v>
      </c>
      <c r="BW107" s="45" t="n"/>
      <c r="BX107" s="49" t="n">
        <v>0.909</v>
      </c>
    </row>
    <row r="108" ht="15" customHeight="1" s="30">
      <c r="A108" s="45" t="inlineStr">
        <is>
          <t>TS-107</t>
        </is>
      </c>
      <c r="B108" s="45" t="inlineStr">
        <is>
          <t>Projeto Reciclista</t>
        </is>
      </c>
      <c r="C108" s="45" t="inlineStr">
        <is>
          <t>Reciclista</t>
        </is>
      </c>
      <c r="D108" s="45" t="inlineStr">
        <is>
          <t>Sim</t>
        </is>
      </c>
      <c r="E108" s="45" t="inlineStr">
        <is>
          <t>Região Noroeste</t>
        </is>
      </c>
      <c r="F108" s="45" t="inlineStr">
        <is>
          <t>Adultos</t>
        </is>
      </c>
      <c r="G108" s="45" t="inlineStr">
        <is>
          <t>Inclusão produtiva, empregabilidade e rentabilidade</t>
        </is>
      </c>
      <c r="H108" s="45" t="inlineStr">
        <is>
          <t>Inclusão produtiva, empregabilidade e rentabilidade</t>
        </is>
      </c>
      <c r="I108" s="45" t="inlineStr">
        <is>
          <t>Sem endeço de sede</t>
        </is>
      </c>
      <c r="J108" s="45" t="n"/>
      <c r="K108" s="45" t="inlineStr">
        <is>
          <t>14 - Conjunto Residencial Parque São Bento</t>
        </is>
      </c>
      <c r="L108" s="46" t="n">
        <v>14</v>
      </c>
      <c r="M108" s="45" t="inlineStr">
        <is>
          <t>Conjunto Residencial Parque São Bento</t>
        </is>
      </c>
      <c r="N108" s="45" t="inlineStr">
        <is>
          <t>Distrito de Campo Grande</t>
        </is>
      </c>
      <c r="O108" s="45" t="inlineStr">
        <is>
          <t>Não informado</t>
        </is>
      </c>
      <c r="P108" s="45" t="inlineStr">
        <is>
          <t>Alta</t>
        </is>
      </c>
      <c r="Q108" s="46" t="n"/>
      <c r="R108" s="45" t="inlineStr">
        <is>
          <t>Sem data</t>
        </is>
      </c>
      <c r="S108" s="45" t="inlineStr">
        <is>
          <t>Sem data</t>
        </is>
      </c>
      <c r="T108" s="46">
        <f>IF($Q108="","",Parametros!$B$2-$Q108)</f>
        <v/>
      </c>
      <c r="U108" s="45">
        <f>IF($T108="","Sem data",IF($T108&lt;=2,"Nova (&lt;=2 anos)",IF($T108&lt;=5,"Em consolidacao (3-5)",IF($T108&lt;=15,"Consolidada (6-15)","Historica (&gt;15)"))))</f>
        <v/>
      </c>
      <c r="V108" s="46" t="n">
        <v>3</v>
      </c>
      <c r="W108" s="45" t="inlineStr">
        <is>
          <t>8; 10; 11</t>
        </is>
      </c>
      <c r="X108" s="45" t="inlineStr">
        <is>
          <t>Econômica; Social</t>
        </is>
      </c>
      <c r="Y108" s="45" t="inlineStr">
        <is>
          <t>Sim</t>
        </is>
      </c>
      <c r="Z108" s="46" t="n">
        <v>1</v>
      </c>
      <c r="AA108" s="45" t="inlineStr">
        <is>
          <t>1–3</t>
        </is>
      </c>
      <c r="AB108" s="46" t="n">
        <v>1</v>
      </c>
      <c r="AC108" s="45" t="inlineStr">
        <is>
          <t>Local (1 bairro)</t>
        </is>
      </c>
      <c r="AD108" s="46" t="n">
        <v>1</v>
      </c>
      <c r="AE108" s="45" t="inlineStr">
        <is>
          <t>Não</t>
        </is>
      </c>
      <c r="AF108" s="45" t="inlineStr">
        <is>
          <t>Instagram</t>
        </is>
      </c>
      <c r="AG108" s="45" t="inlineStr">
        <is>
          <t>Não</t>
        </is>
      </c>
      <c r="AH108" s="45" t="inlineStr">
        <is>
          <t>Sim</t>
        </is>
      </c>
      <c r="AI108" s="45" t="inlineStr">
        <is>
          <t>https://www.instagram.com/projetoreciclista/</t>
        </is>
      </c>
      <c r="AJ108" s="46" t="n"/>
      <c r="AK108" s="45" t="n"/>
      <c r="AL108" s="45" t="n"/>
      <c r="AM108" s="45" t="inlineStr">
        <is>
          <t>Sem indicador</t>
        </is>
      </c>
      <c r="AN108" s="45" t="n"/>
      <c r="AO108" s="45" t="inlineStr">
        <is>
          <t>Não</t>
        </is>
      </c>
      <c r="AP108" s="45" t="inlineStr">
        <is>
          <t>Geração de renda/Inclusão produtiva</t>
        </is>
      </c>
      <c r="AQ108" s="45" t="inlineStr">
        <is>
          <t>Atendimento/Serviço direto; Geração de renda/Inclusão produtiva</t>
        </is>
      </c>
      <c r="AR108" s="46" t="n">
        <v>2</v>
      </c>
      <c r="AS108" s="45" t="inlineStr">
        <is>
          <t>Não especificado</t>
        </is>
      </c>
      <c r="AT108" s="45" t="inlineStr">
        <is>
          <t>Não</t>
        </is>
      </c>
      <c r="AU108" s="45" t="inlineStr">
        <is>
          <t>Não</t>
        </is>
      </c>
      <c r="AV108" s="45" t="inlineStr">
        <is>
          <t>Não</t>
        </is>
      </c>
      <c r="AW108" s="45" t="inlineStr">
        <is>
          <t>Não</t>
        </is>
      </c>
      <c r="AX108" s="45" t="inlineStr">
        <is>
          <t>Não</t>
        </is>
      </c>
      <c r="AY108" s="45" t="inlineStr">
        <is>
          <t>Não</t>
        </is>
      </c>
      <c r="AZ108" s="46" t="n">
        <v>0</v>
      </c>
      <c r="BA108" s="45" t="n"/>
      <c r="BB108" s="47" t="n"/>
      <c r="BC108" s="45" t="inlineStr">
        <is>
          <t>—</t>
        </is>
      </c>
      <c r="BD108" s="46" t="n">
        <v>1</v>
      </c>
      <c r="BE108" s="48" t="n">
        <v>0</v>
      </c>
      <c r="BF108" s="48" t="n">
        <v>67.5</v>
      </c>
      <c r="BG108" s="45" t="inlineStr">
        <is>
          <t>Periférica</t>
        </is>
      </c>
      <c r="BH108" s="45" t="inlineStr">
        <is>
          <t>Comunidade 1</t>
        </is>
      </c>
      <c r="BI108" s="47" t="n">
        <v>1</v>
      </c>
      <c r="BJ108" s="48" t="n">
        <v>5.9</v>
      </c>
      <c r="BK108" s="48" t="n">
        <v>20</v>
      </c>
      <c r="BL108" s="48" t="n">
        <v>38.4</v>
      </c>
      <c r="BM108" s="48" t="n">
        <v>30.1</v>
      </c>
      <c r="BN108" s="45" t="inlineStr">
        <is>
          <t>Locais em estruturação</t>
        </is>
      </c>
      <c r="BO108" s="45" t="inlineStr">
        <is>
          <t>Sem data</t>
        </is>
      </c>
      <c r="BP108" s="45" t="inlineStr">
        <is>
          <t>Alta vulnerab. + fraco digital</t>
        </is>
      </c>
      <c r="BQ108" s="46" t="n">
        <v>3</v>
      </c>
      <c r="BR108" s="45" t="inlineStr">
        <is>
          <t>Criado pelo grupo de costureiras formado por Renata Dias do Nascimento, Lindineide da Silva e Maria Madalena Correa da Silva, o projeto “Reciclista", uma marca de upcycling, ou reutilização criativa com valor agregado, que transforma uniformes e malotes dos Correios que seriam incinerados, em bolsas e acessórios para a mobilidade e o pedal urbano de muito bom gosto. São produtos que falam por si, que contam a sua história e oferecem um consumo alinhado com as tendências mundiais de cuidados com o planeta</t>
        </is>
      </c>
      <c r="BS108" s="45" t="n"/>
      <c r="BT108" s="46" t="n">
        <v>509</v>
      </c>
      <c r="BU108" s="46" t="n">
        <v>0</v>
      </c>
      <c r="BV108" s="46" t="n">
        <v>0</v>
      </c>
      <c r="BW108" s="45" t="n"/>
      <c r="BX108" s="49" t="n">
        <v>0.8179999999999999</v>
      </c>
    </row>
    <row r="109" ht="15" customHeight="1" s="30">
      <c r="A109" s="45" t="inlineStr">
        <is>
          <t>TS-108</t>
        </is>
      </c>
      <c r="B109" s="45" t="inlineStr">
        <is>
          <t>Projeto Rever</t>
        </is>
      </c>
      <c r="C109" s="45" t="inlineStr">
        <is>
          <t>Aulas de Português</t>
        </is>
      </c>
      <c r="D109" s="45" t="inlineStr">
        <is>
          <t>Sim</t>
        </is>
      </c>
      <c r="E109" s="45" t="inlineStr">
        <is>
          <t>Região Central</t>
        </is>
      </c>
      <c r="F109" s="45" t="inlineStr">
        <is>
          <t>Geral</t>
        </is>
      </c>
      <c r="G109" s="45" t="inlineStr">
        <is>
          <t>Imigração e acolhimento</t>
        </is>
      </c>
      <c r="H109" s="45" t="inlineStr">
        <is>
          <t>Educação para jovens e adultos</t>
        </is>
      </c>
      <c r="I109" s="45" t="inlineStr">
        <is>
          <t>R. Luzitana, 1698 - BosqueCampinas - SP, 13015-122, Brasil</t>
        </is>
      </c>
      <c r="J109" s="45" t="inlineStr">
        <is>
          <t>13015-122</t>
        </is>
      </c>
      <c r="K109" s="45" t="inlineStr">
        <is>
          <t>6 - Centro</t>
        </is>
      </c>
      <c r="L109" s="46" t="n">
        <v>6</v>
      </c>
      <c r="M109" s="45" t="inlineStr">
        <is>
          <t>Centro</t>
        </is>
      </c>
      <c r="N109" s="45" t="inlineStr">
        <is>
          <t>Campinas e Região</t>
        </is>
      </c>
      <c r="O109" s="45" t="inlineStr">
        <is>
          <t>Não informado</t>
        </is>
      </c>
      <c r="P109" s="45" t="inlineStr">
        <is>
          <t>Baixa</t>
        </is>
      </c>
      <c r="Q109" s="46" t="n">
        <v>2015</v>
      </c>
      <c r="R109" s="45" t="inlineStr">
        <is>
          <t>2010s</t>
        </is>
      </c>
      <c r="S109" s="45" t="inlineStr">
        <is>
          <t>2011–2015</t>
        </is>
      </c>
      <c r="T109" s="46">
        <f>IF($Q109="","",Parametros!$B$2-$Q109)</f>
        <v/>
      </c>
      <c r="U109" s="45">
        <f>IF($T109="","Sem data",IF($T109&lt;=2,"Nova (&lt;=2 anos)",IF($T109&lt;=5,"Em consolidacao (3-5)",IF($T109&lt;=15,"Consolidada (6-15)","Historica (&gt;15)"))))</f>
        <v/>
      </c>
      <c r="V109" s="46" t="n">
        <v>2</v>
      </c>
      <c r="W109" s="45" t="inlineStr">
        <is>
          <t>3; 10</t>
        </is>
      </c>
      <c r="X109" s="45" t="inlineStr">
        <is>
          <t>Econômica; Social</t>
        </is>
      </c>
      <c r="Y109" s="45" t="inlineStr">
        <is>
          <t>Não</t>
        </is>
      </c>
      <c r="Z109" s="46" t="n">
        <v>3</v>
      </c>
      <c r="AA109" s="45" t="inlineStr">
        <is>
          <t>1–3</t>
        </is>
      </c>
      <c r="AB109" s="46" t="n"/>
      <c r="AC109" s="45" t="inlineStr">
        <is>
          <t>Cidade / Região</t>
        </is>
      </c>
      <c r="AD109" s="46" t="n">
        <v>1</v>
      </c>
      <c r="AE109" s="45" t="inlineStr">
        <is>
          <t>Não</t>
        </is>
      </c>
      <c r="AF109" s="45" t="inlineStr">
        <is>
          <t>Site próprio</t>
        </is>
      </c>
      <c r="AG109" s="45" t="inlineStr">
        <is>
          <t>Sim</t>
        </is>
      </c>
      <c r="AH109" s="45" t="inlineStr">
        <is>
          <t>Sim</t>
        </is>
      </c>
      <c r="AI109" s="45" t="inlineStr">
        <is>
          <t>https://www.revercidadania.org.br/projetos</t>
        </is>
      </c>
      <c r="AJ109" s="46" t="n"/>
      <c r="AK109" s="45" t="n"/>
      <c r="AL109" s="45" t="n"/>
      <c r="AM109" s="45" t="inlineStr">
        <is>
          <t>Sem indicador</t>
        </is>
      </c>
      <c r="AN109" s="45" t="n"/>
      <c r="AO109" s="45" t="inlineStr">
        <is>
          <t>Não</t>
        </is>
      </c>
      <c r="AP109" s="45" t="inlineStr">
        <is>
          <t>Formação/Capacitação</t>
        </is>
      </c>
      <c r="AQ109" s="45" t="inlineStr">
        <is>
          <t>Atendimento/Serviço direto; Formação/Capacitação</t>
        </is>
      </c>
      <c r="AR109" s="46" t="n">
        <v>2</v>
      </c>
      <c r="AS109" s="45" t="inlineStr">
        <is>
          <t>Juventude</t>
        </is>
      </c>
      <c r="AT109" s="45" t="inlineStr">
        <is>
          <t>Não</t>
        </is>
      </c>
      <c r="AU109" s="45" t="inlineStr">
        <is>
          <t>Não</t>
        </is>
      </c>
      <c r="AV109" s="45" t="inlineStr">
        <is>
          <t>Não</t>
        </is>
      </c>
      <c r="AW109" s="45" t="inlineStr">
        <is>
          <t>Não</t>
        </is>
      </c>
      <c r="AX109" s="45" t="inlineStr">
        <is>
          <t>Não</t>
        </is>
      </c>
      <c r="AY109" s="45" t="inlineStr">
        <is>
          <t>Sim</t>
        </is>
      </c>
      <c r="AZ109" s="46" t="n">
        <v>1</v>
      </c>
      <c r="BA109" s="45" t="inlineStr">
        <is>
          <t>TS-069 — Byte de Mudanças</t>
        </is>
      </c>
      <c r="BB109" s="47" t="n">
        <v>0.2</v>
      </c>
      <c r="BC109" s="45" t="inlineStr">
        <is>
          <t>Não</t>
        </is>
      </c>
      <c r="BD109" s="46" t="n">
        <v>3</v>
      </c>
      <c r="BE109" s="48" t="n">
        <v>0.1</v>
      </c>
      <c r="BF109" s="48" t="n">
        <v>0</v>
      </c>
      <c r="BG109" s="45" t="inlineStr">
        <is>
          <t>Articulada</t>
        </is>
      </c>
      <c r="BH109" s="45" t="inlineStr">
        <is>
          <t>Comunidade 19</t>
        </is>
      </c>
      <c r="BI109" s="47" t="n">
        <v>0</v>
      </c>
      <c r="BJ109" s="48" t="n">
        <v>17.6</v>
      </c>
      <c r="BK109" s="48" t="n">
        <v>60</v>
      </c>
      <c r="BL109" s="48" t="n">
        <v>35</v>
      </c>
      <c r="BM109" s="48" t="n">
        <v>46.5</v>
      </c>
      <c r="BN109" s="45" t="inlineStr">
        <is>
          <t>Perfil: forte presença digital</t>
        </is>
      </c>
      <c r="BO109" s="45" t="inlineStr">
        <is>
          <t>Consolidada e articulada</t>
        </is>
      </c>
      <c r="BP109" s="45" t="inlineStr">
        <is>
          <t>Menor vulnerab. + forte digital</t>
        </is>
      </c>
      <c r="BQ109" s="46" t="n">
        <v>0</v>
      </c>
      <c r="BR109" s="45" t="inlineStr">
        <is>
          <t>A Rever Cidadania é uma organização não governamental, sem fins lucrativos, apartidária, constituída com o objetivo de acolher pessoas que buscam refúgio no Brasil, prestar ajuda humanitária e defender seus direitos. Atuam na região de Indaiatuba, Salto e Campinas com recursos advindos de doações e parcerias. Na prática, o projeto oferece suporte e orientação para a regularização dos documentos necessários para o reconhecimento do Refugiado no Brasil, aulas de português, orientação para colocação profissional, apoio com cestas básicas e roupas. ​</t>
        </is>
      </c>
      <c r="BS109" s="45" t="inlineStr">
        <is>
          <t>O projeto Aulas de Português conta com apoio de parceiros e de voluntários, a organização forma e potencializa migrantes e solicitantes de refúgio com aulas de português em nível básico. A organização também viabiliza a revalidação de diplomas de refugiados de diferentes nacionalidades</t>
        </is>
      </c>
      <c r="BT109" s="46" t="n">
        <v>552</v>
      </c>
      <c r="BU109" s="46" t="n">
        <v>286</v>
      </c>
      <c r="BV109" s="46" t="n">
        <v>43</v>
      </c>
      <c r="BW109" s="45" t="inlineStr">
        <is>
          <t>aulas, português, conta, apoio, parceiros, voluntários</t>
        </is>
      </c>
      <c r="BX109" s="49" t="n">
        <v>1</v>
      </c>
    </row>
  </sheetData>
  <autoFilter ref="A1:BX109"/>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E80"/>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37" min="1" max="1"/>
    <col width="12" customWidth="1" style="37" min="2" max="2"/>
    <col width="42" customWidth="1" style="37" min="3" max="3"/>
    <col width="54" customWidth="1" style="37" min="4" max="4"/>
    <col width="24" customWidth="1" style="37" min="5" max="5"/>
  </cols>
  <sheetData>
    <row r="1" ht="15" customHeight="1" s="30">
      <c r="A1" s="50" t="inlineStr">
        <is>
          <t>DICIONÁRIO DE METADADOS — Banco de Tecnologias Sociais (Campinas)</t>
        </is>
      </c>
    </row>
    <row r="2" ht="15" customHeight="1" s="30">
      <c r="A2" s="51" t="inlineStr">
        <is>
          <t>Blocos:  A · categóricos diretos   |   B · derivados básicos   |   C · geográficos   |   D · texto/NLP básico   |   E · NLP avançado (alcance, modalidade, recortes, similaridade)   |   F · rede, índices e segmentação</t>
        </is>
      </c>
    </row>
    <row r="4" ht="15" customHeight="1" s="30">
      <c r="A4" s="52" t="inlineStr">
        <is>
          <t>Coluna</t>
        </is>
      </c>
      <c r="B4" s="52" t="inlineStr">
        <is>
          <t>Bloco</t>
        </is>
      </c>
      <c r="C4" s="52" t="inlineStr">
        <is>
          <t>Descrição</t>
        </is>
      </c>
      <c r="D4" s="52" t="inlineStr">
        <is>
          <t>Como foi derivada</t>
        </is>
      </c>
      <c r="E4" s="52" t="inlineStr">
        <is>
          <t>Tipo de filtro sugerido</t>
        </is>
      </c>
    </row>
    <row r="5" ht="15" customHeight="1" s="30">
      <c r="A5" s="53" t="inlineStr">
        <is>
          <t>ID</t>
        </is>
      </c>
      <c r="B5" s="54" t="inlineStr">
        <is>
          <t>ID</t>
        </is>
      </c>
      <c r="C5" s="53" t="inlineStr">
        <is>
          <t>Identificador único</t>
        </is>
      </c>
      <c r="D5" s="53" t="inlineStr">
        <is>
          <t>Sequencial TS-001…</t>
        </is>
      </c>
      <c r="E5" s="53" t="inlineStr">
        <is>
          <t>—</t>
        </is>
      </c>
    </row>
    <row r="6" ht="15" customHeight="1" s="30">
      <c r="A6" s="53" t="inlineStr">
        <is>
          <t>Organizacao</t>
        </is>
      </c>
      <c r="B6" s="54" t="inlineStr">
        <is>
          <t>ID</t>
        </is>
      </c>
      <c r="C6" s="53" t="inlineStr">
        <is>
          <t>Nome da OSC/coletivo</t>
        </is>
      </c>
      <c r="D6" s="53" t="inlineStr">
        <is>
          <t>Texto limpo</t>
        </is>
      </c>
      <c r="E6" s="53" t="inlineStr">
        <is>
          <t>Multiseleção</t>
        </is>
      </c>
    </row>
    <row r="7" ht="15" customHeight="1" s="30">
      <c r="A7" s="53" t="inlineStr">
        <is>
          <t>Nome_Tecnologia_Social</t>
        </is>
      </c>
      <c r="B7" s="54" t="inlineStr">
        <is>
          <t>ID</t>
        </is>
      </c>
      <c r="C7" s="53" t="inlineStr">
        <is>
          <t>Nome do projeto</t>
        </is>
      </c>
      <c r="D7" s="53" t="inlineStr">
        <is>
          <t>Texto limpo</t>
        </is>
      </c>
      <c r="E7" s="53" t="inlineStr">
        <is>
          <t>Busca</t>
        </is>
      </c>
    </row>
    <row r="8" ht="15" customHeight="1" s="30">
      <c r="A8" s="53" t="inlineStr">
        <is>
          <t>Status_Ativa</t>
        </is>
      </c>
      <c r="B8" s="55" t="inlineStr">
        <is>
          <t>A</t>
        </is>
      </c>
      <c r="C8" s="53" t="inlineStr">
        <is>
          <t>Em atividade</t>
        </is>
      </c>
      <c r="D8" s="53" t="inlineStr">
        <is>
          <t>Normalizado</t>
        </is>
      </c>
      <c r="E8" s="53" t="inlineStr">
        <is>
          <t>Toggle</t>
        </is>
      </c>
    </row>
    <row r="9" ht="15" customHeight="1" s="30">
      <c r="A9" s="53" t="inlineStr">
        <is>
          <t>Regiao_Sede</t>
        </is>
      </c>
      <c r="B9" s="55" t="inlineStr">
        <is>
          <t>A</t>
        </is>
      </c>
      <c r="C9" s="53" t="inlineStr">
        <is>
          <t>Região da sede</t>
        </is>
      </c>
      <c r="D9" s="53" t="inlineStr">
        <is>
          <t>Padronizado</t>
        </is>
      </c>
      <c r="E9" s="53" t="inlineStr">
        <is>
          <t>Multiseleção</t>
        </is>
      </c>
    </row>
    <row r="10" ht="15" customHeight="1" s="30">
      <c r="A10" s="53" t="inlineStr">
        <is>
          <t>Publico_Final</t>
        </is>
      </c>
      <c r="B10" s="55" t="inlineStr">
        <is>
          <t>A</t>
        </is>
      </c>
      <c r="C10" s="53" t="inlineStr">
        <is>
          <t>Público (genérico)</t>
        </is>
      </c>
      <c r="D10" s="53" t="inlineStr">
        <is>
          <t>Texto limpo</t>
        </is>
      </c>
      <c r="E10" s="53" t="inlineStr">
        <is>
          <t>Multiseleção</t>
        </is>
      </c>
    </row>
    <row r="11" ht="15" customHeight="1" s="30">
      <c r="A11" s="53" t="inlineStr">
        <is>
          <t>Categoria_Instituicao</t>
        </is>
      </c>
      <c r="B11" s="55" t="inlineStr">
        <is>
          <t>A</t>
        </is>
      </c>
      <c r="C11" s="53" t="inlineStr">
        <is>
          <t>Categoria da instituição</t>
        </is>
      </c>
      <c r="D11" s="53" t="inlineStr">
        <is>
          <t>Texto limpo</t>
        </is>
      </c>
      <c r="E11" s="53" t="inlineStr">
        <is>
          <t>Multiseleção</t>
        </is>
      </c>
    </row>
    <row r="12" ht="15" customHeight="1" s="30">
      <c r="A12" s="53" t="inlineStr">
        <is>
          <t>Categoria_Tecnologia</t>
        </is>
      </c>
      <c r="B12" s="55" t="inlineStr">
        <is>
          <t>A</t>
        </is>
      </c>
      <c r="C12" s="53" t="inlineStr">
        <is>
          <t>Categoria temática (o quê)</t>
        </is>
      </c>
      <c r="D12" s="53" t="inlineStr">
        <is>
          <t>Texto limpo</t>
        </is>
      </c>
      <c r="E12" s="53" t="inlineStr">
        <is>
          <t>Multiseleção</t>
        </is>
      </c>
    </row>
    <row r="13" ht="15" customHeight="1" s="30">
      <c r="A13" s="53" t="inlineStr">
        <is>
          <t>Endereco</t>
        </is>
      </c>
      <c r="B13" s="56" t="inlineStr">
        <is>
          <t>C</t>
        </is>
      </c>
      <c r="C13" s="53" t="inlineStr">
        <is>
          <t>Endereço</t>
        </is>
      </c>
      <c r="D13" s="53" t="inlineStr">
        <is>
          <t>Texto limpo</t>
        </is>
      </c>
      <c r="E13" s="53" t="inlineStr">
        <is>
          <t>—</t>
        </is>
      </c>
    </row>
    <row r="14" ht="15" customHeight="1" s="30">
      <c r="A14" s="53" t="inlineStr">
        <is>
          <t>CEP</t>
        </is>
      </c>
      <c r="B14" s="56" t="inlineStr">
        <is>
          <t>C</t>
        </is>
      </c>
      <c r="C14" s="53" t="inlineStr">
        <is>
          <t>CEP extraído</t>
        </is>
      </c>
      <c r="D14" s="53" t="inlineStr">
        <is>
          <t>Regex</t>
        </is>
      </c>
      <c r="E14" s="53" t="inlineStr">
        <is>
          <t>Chave geocodificação</t>
        </is>
      </c>
    </row>
    <row r="15" ht="15" customHeight="1" s="30">
      <c r="A15" s="53" t="inlineStr">
        <is>
          <t>REVS_Original</t>
        </is>
      </c>
      <c r="B15" s="56" t="inlineStr">
        <is>
          <t>C</t>
        </is>
      </c>
      <c r="C15" s="53" t="inlineStr">
        <is>
          <t>Código REVS</t>
        </is>
      </c>
      <c r="D15" s="53" t="inlineStr">
        <is>
          <t>Texto limpo</t>
        </is>
      </c>
      <c r="E15" s="53" t="inlineStr">
        <is>
          <t>—</t>
        </is>
      </c>
    </row>
    <row r="16" ht="15" customHeight="1" s="30">
      <c r="A16" s="53" t="inlineStr">
        <is>
          <t>REVS_Numero</t>
        </is>
      </c>
      <c r="B16" s="56" t="inlineStr">
        <is>
          <t>C</t>
        </is>
      </c>
      <c r="C16" s="53" t="inlineStr">
        <is>
          <t>Número REVS</t>
        </is>
      </c>
      <c r="D16" s="53" t="inlineStr">
        <is>
          <t>Parse</t>
        </is>
      </c>
      <c r="E16" s="53" t="inlineStr">
        <is>
          <t>Faixa</t>
        </is>
      </c>
    </row>
    <row r="17" ht="15" customHeight="1" s="30">
      <c r="A17" s="53" t="inlineStr">
        <is>
          <t>REVS_Bairro</t>
        </is>
      </c>
      <c r="B17" s="56" t="inlineStr">
        <is>
          <t>C</t>
        </is>
      </c>
      <c r="C17" s="53" t="inlineStr">
        <is>
          <t>Bairro REVS</t>
        </is>
      </c>
      <c r="D17" s="53" t="inlineStr">
        <is>
          <t>Parse</t>
        </is>
      </c>
      <c r="E17" s="53" t="inlineStr">
        <is>
          <t>Multiseleção</t>
        </is>
      </c>
    </row>
    <row r="18" ht="15" customHeight="1" s="30">
      <c r="A18" s="53" t="inlineStr">
        <is>
          <t>Bairros_Atuacao</t>
        </is>
      </c>
      <c r="B18" s="56" t="inlineStr">
        <is>
          <t>C</t>
        </is>
      </c>
      <c r="C18" s="53" t="inlineStr">
        <is>
          <t>Bairros de atuação</t>
        </is>
      </c>
      <c r="D18" s="53" t="inlineStr">
        <is>
          <t>Texto limpo</t>
        </is>
      </c>
      <c r="E18" s="53" t="inlineStr">
        <is>
          <t>Busca</t>
        </is>
      </c>
    </row>
    <row r="19" ht="15" customHeight="1" s="30">
      <c r="A19" s="53" t="inlineStr">
        <is>
          <t>Area_Planejamento_Gestao</t>
        </is>
      </c>
      <c r="B19" s="56" t="inlineStr">
        <is>
          <t>C</t>
        </is>
      </c>
      <c r="C19" s="53" t="inlineStr">
        <is>
          <t>Área de gestão</t>
        </is>
      </c>
      <c r="D19" s="53" t="inlineStr">
        <is>
          <t>Texto limpo</t>
        </is>
      </c>
      <c r="E19" s="53" t="inlineStr">
        <is>
          <t>Multiseleção</t>
        </is>
      </c>
    </row>
    <row r="20" ht="23.85" customHeight="1" s="30">
      <c r="A20" s="53" t="inlineStr">
        <is>
          <t>Vulnerabilidade_Regiao_Sede</t>
        </is>
      </c>
      <c r="B20" s="56" t="inlineStr">
        <is>
          <t>C</t>
        </is>
      </c>
      <c r="C20" s="53" t="inlineStr">
        <is>
          <t>Proxy de vulnerabilidade da região da sede</t>
        </is>
      </c>
      <c r="D20" s="53" t="inlineStr">
        <is>
          <t>EXTERNO: CadÚnico/PUC-Campinas 2023. Regional, não por bairro</t>
        </is>
      </c>
      <c r="E20" s="53" t="inlineStr">
        <is>
          <t>Multiseleção</t>
        </is>
      </c>
    </row>
    <row r="21" ht="15" customHeight="1" s="30">
      <c r="A21" s="53" t="inlineStr">
        <is>
          <t>Ano_Inicio</t>
        </is>
      </c>
      <c r="B21" s="57" t="inlineStr">
        <is>
          <t>B</t>
        </is>
      </c>
      <c r="C21" s="53" t="inlineStr">
        <is>
          <t>Ano de início</t>
        </is>
      </c>
      <c r="D21" s="53" t="inlineStr">
        <is>
          <t>Numérico tratado</t>
        </is>
      </c>
      <c r="E21" s="53" t="inlineStr">
        <is>
          <t>Faixa</t>
        </is>
      </c>
    </row>
    <row r="22" ht="15" customHeight="1" s="30">
      <c r="A22" s="53" t="inlineStr">
        <is>
          <t>Decada_Inicio</t>
        </is>
      </c>
      <c r="B22" s="57" t="inlineStr">
        <is>
          <t>B</t>
        </is>
      </c>
      <c r="C22" s="53" t="inlineStr">
        <is>
          <t>Década</t>
        </is>
      </c>
      <c r="D22" s="53" t="inlineStr">
        <is>
          <t>Derivado</t>
        </is>
      </c>
      <c r="E22" s="53" t="inlineStr">
        <is>
          <t>Multiseleção</t>
        </is>
      </c>
    </row>
    <row r="23" ht="15" customHeight="1" s="30">
      <c r="A23" s="53" t="inlineStr">
        <is>
          <t>Faixa_Fundacao</t>
        </is>
      </c>
      <c r="B23" s="57" t="inlineStr">
        <is>
          <t>B</t>
        </is>
      </c>
      <c r="C23" s="53" t="inlineStr">
        <is>
          <t>Faixa de fundação</t>
        </is>
      </c>
      <c r="D23" s="53" t="inlineStr">
        <is>
          <t>Buckets</t>
        </is>
      </c>
      <c r="E23" s="53" t="inlineStr">
        <is>
          <t>Multiseleção</t>
        </is>
      </c>
    </row>
    <row r="24" ht="15" customHeight="1" s="30">
      <c r="A24" s="53" t="inlineStr">
        <is>
          <t>Maturidade_Anos</t>
        </is>
      </c>
      <c r="B24" s="57" t="inlineStr">
        <is>
          <t>B</t>
        </is>
      </c>
      <c r="C24" s="53" t="inlineStr">
        <is>
          <t>Idade (anos)</t>
        </is>
      </c>
      <c r="D24" s="53" t="inlineStr">
        <is>
          <t>FÓRMULA: Ano_Base−Ano_Inicio</t>
        </is>
      </c>
      <c r="E24" s="53" t="inlineStr">
        <is>
          <t>Faixa</t>
        </is>
      </c>
    </row>
    <row r="25" ht="15" customHeight="1" s="30">
      <c r="A25" s="53" t="inlineStr">
        <is>
          <t>Maturidade_Categoria</t>
        </is>
      </c>
      <c r="B25" s="57" t="inlineStr">
        <is>
          <t>B</t>
        </is>
      </c>
      <c r="C25" s="53" t="inlineStr">
        <is>
          <t>Faixa de maturidade</t>
        </is>
      </c>
      <c r="D25" s="53" t="inlineStr">
        <is>
          <t>FÓRMULA</t>
        </is>
      </c>
      <c r="E25" s="53" t="inlineStr">
        <is>
          <t>Multiseleção</t>
        </is>
      </c>
    </row>
    <row r="26" ht="15" customHeight="1" s="30">
      <c r="A26" s="53" t="inlineStr">
        <is>
          <t>Qtd_ODS</t>
        </is>
      </c>
      <c r="B26" s="57" t="inlineStr">
        <is>
          <t>B</t>
        </is>
      </c>
      <c r="C26" s="53" t="inlineStr">
        <is>
          <t>Nº de ODS</t>
        </is>
      </c>
      <c r="D26" s="53" t="inlineStr">
        <is>
          <t>Contagem</t>
        </is>
      </c>
      <c r="E26" s="53" t="inlineStr">
        <is>
          <t>Faixa</t>
        </is>
      </c>
    </row>
    <row r="27" ht="15" customHeight="1" s="30">
      <c r="A27" s="53" t="inlineStr">
        <is>
          <t>ODS_Lista</t>
        </is>
      </c>
      <c r="B27" s="57" t="inlineStr">
        <is>
          <t>B</t>
        </is>
      </c>
      <c r="C27" s="53" t="inlineStr">
        <is>
          <t>ODS (números)</t>
        </is>
      </c>
      <c r="D27" s="53" t="inlineStr">
        <is>
          <t>Explode (ver ODS_long)</t>
        </is>
      </c>
      <c r="E27" s="53" t="inlineStr">
        <is>
          <t>Multiseleção</t>
        </is>
      </c>
    </row>
    <row r="28" ht="15" customHeight="1" s="30">
      <c r="A28" s="53" t="inlineStr">
        <is>
          <t>ODS_Dimensoes</t>
        </is>
      </c>
      <c r="B28" s="57" t="inlineStr">
        <is>
          <t>B</t>
        </is>
      </c>
      <c r="C28" s="53" t="inlineStr">
        <is>
          <t>Dimensões dos ODS</t>
        </is>
      </c>
      <c r="D28" s="53" t="inlineStr">
        <is>
          <t>Mapa ODS→dimensão</t>
        </is>
      </c>
      <c r="E28" s="53" t="inlineStr">
        <is>
          <t>Multiseleção</t>
        </is>
      </c>
    </row>
    <row r="29" ht="15" customHeight="1" s="30">
      <c r="A29" s="53" t="inlineStr">
        <is>
          <t>Apoio_FEAC</t>
        </is>
      </c>
      <c r="B29" s="57" t="inlineStr">
        <is>
          <t>B</t>
        </is>
      </c>
      <c r="C29" s="53" t="inlineStr">
        <is>
          <t>Apoio FEAC</t>
        </is>
      </c>
      <c r="D29" s="53" t="inlineStr">
        <is>
          <t>Flag</t>
        </is>
      </c>
      <c r="E29" s="53" t="inlineStr">
        <is>
          <t>Toggle</t>
        </is>
      </c>
    </row>
    <row r="30" ht="15" customHeight="1" s="30">
      <c r="A30" s="53" t="inlineStr">
        <is>
          <t>Qtd_Parceiros</t>
        </is>
      </c>
      <c r="B30" s="57" t="inlineStr">
        <is>
          <t>B</t>
        </is>
      </c>
      <c r="C30" s="53" t="inlineStr">
        <is>
          <t>Nº de parceiros</t>
        </is>
      </c>
      <c r="D30" s="53" t="inlineStr">
        <is>
          <t>Contagem</t>
        </is>
      </c>
      <c r="E30" s="53" t="inlineStr">
        <is>
          <t>Faixa</t>
        </is>
      </c>
    </row>
    <row r="31" ht="15" customHeight="1" s="30">
      <c r="A31" s="53" t="inlineStr">
        <is>
          <t>Faixa_Parceiros</t>
        </is>
      </c>
      <c r="B31" s="57" t="inlineStr">
        <is>
          <t>B</t>
        </is>
      </c>
      <c r="C31" s="53" t="inlineStr">
        <is>
          <t>Faixa de articulação</t>
        </is>
      </c>
      <c r="D31" s="53" t="inlineStr">
        <is>
          <t>Buckets</t>
        </is>
      </c>
      <c r="E31" s="53" t="inlineStr">
        <is>
          <t>Multiseleção</t>
        </is>
      </c>
    </row>
    <row r="32" ht="15" customHeight="1" s="30">
      <c r="A32" s="53" t="inlineStr">
        <is>
          <t>Amplitude_Territorial_Qtd</t>
        </is>
      </c>
      <c r="B32" s="57" t="inlineStr">
        <is>
          <t>B</t>
        </is>
      </c>
      <c r="C32" s="53" t="inlineStr">
        <is>
          <t>Nº de bairros de atuação</t>
        </is>
      </c>
      <c r="D32" s="53" t="inlineStr">
        <is>
          <t>Contagem</t>
        </is>
      </c>
      <c r="E32" s="53" t="inlineStr">
        <is>
          <t>Faixa</t>
        </is>
      </c>
    </row>
    <row r="33" ht="15" customHeight="1" s="30">
      <c r="A33" s="53" t="inlineStr">
        <is>
          <t>Amplitude_Territorial_Cat</t>
        </is>
      </c>
      <c r="B33" s="57" t="inlineStr">
        <is>
          <t>B</t>
        </is>
      </c>
      <c r="C33" s="53" t="inlineStr">
        <is>
          <t>Amplitude territorial</t>
        </is>
      </c>
      <c r="D33" s="53" t="inlineStr">
        <is>
          <t>Categorias</t>
        </is>
      </c>
      <c r="E33" s="53" t="inlineStr">
        <is>
          <t>Multiseleção</t>
        </is>
      </c>
    </row>
    <row r="34" ht="15" customHeight="1" s="30">
      <c r="A34" s="53" t="inlineStr">
        <is>
          <t>Qtd_Tecnologias_Org</t>
        </is>
      </c>
      <c r="B34" s="57" t="inlineStr">
        <is>
          <t>B</t>
        </is>
      </c>
      <c r="C34" s="53" t="inlineStr">
        <is>
          <t>Nº de tecnologias da org</t>
        </is>
      </c>
      <c r="D34" s="53" t="inlineStr">
        <is>
          <t>Contagem</t>
        </is>
      </c>
      <c r="E34" s="53" t="inlineStr">
        <is>
          <t>Faixa</t>
        </is>
      </c>
    </row>
    <row r="35" ht="15" customHeight="1" s="30">
      <c r="A35" s="53" t="inlineStr">
        <is>
          <t>Multiplos_Projetos</t>
        </is>
      </c>
      <c r="B35" s="57" t="inlineStr">
        <is>
          <t>B</t>
        </is>
      </c>
      <c r="C35" s="53" t="inlineStr">
        <is>
          <t>Org com &gt;1 tecnologia</t>
        </is>
      </c>
      <c r="D35" s="53" t="inlineStr">
        <is>
          <t>Flag</t>
        </is>
      </c>
      <c r="E35" s="53" t="inlineStr">
        <is>
          <t>Toggle</t>
        </is>
      </c>
    </row>
    <row r="36" ht="15" customHeight="1" s="30">
      <c r="A36" s="53" t="inlineStr">
        <is>
          <t>Plataforma_Digital</t>
        </is>
      </c>
      <c r="B36" s="57" t="inlineStr">
        <is>
          <t>B</t>
        </is>
      </c>
      <c r="C36" s="53" t="inlineStr">
        <is>
          <t>Plataforma(s)</t>
        </is>
      </c>
      <c r="D36" s="53" t="inlineStr">
        <is>
          <t>Classificação da URL</t>
        </is>
      </c>
      <c r="E36" s="53" t="inlineStr">
        <is>
          <t>Multiseleção</t>
        </is>
      </c>
    </row>
    <row r="37" ht="15" customHeight="1" s="30">
      <c r="A37" s="53" t="inlineStr">
        <is>
          <t>Tem_Site_Proprio</t>
        </is>
      </c>
      <c r="B37" s="57" t="inlineStr">
        <is>
          <t>B</t>
        </is>
      </c>
      <c r="C37" s="53" t="inlineStr">
        <is>
          <t>Site próprio</t>
        </is>
      </c>
      <c r="D37" s="53" t="inlineStr">
        <is>
          <t>Flag</t>
        </is>
      </c>
      <c r="E37" s="53" t="inlineStr">
        <is>
          <t>Toggle</t>
        </is>
      </c>
    </row>
    <row r="38" ht="15" customHeight="1" s="30">
      <c r="A38" s="53" t="inlineStr">
        <is>
          <t>Tem_Presenca_Digital</t>
        </is>
      </c>
      <c r="B38" s="57" t="inlineStr">
        <is>
          <t>B</t>
        </is>
      </c>
      <c r="C38" s="53" t="inlineStr">
        <is>
          <t>Tem rede/site</t>
        </is>
      </c>
      <c r="D38" s="53" t="inlineStr">
        <is>
          <t>Flag</t>
        </is>
      </c>
      <c r="E38" s="53" t="inlineStr">
        <is>
          <t>Toggle</t>
        </is>
      </c>
    </row>
    <row r="39" ht="15" customHeight="1" s="30">
      <c r="A39" s="53" t="inlineStr">
        <is>
          <t>Redes_Sociais</t>
        </is>
      </c>
      <c r="B39" s="57" t="inlineStr">
        <is>
          <t>B</t>
        </is>
      </c>
      <c r="C39" s="53" t="inlineStr">
        <is>
          <t>URL(s)</t>
        </is>
      </c>
      <c r="D39" s="53" t="inlineStr">
        <is>
          <t>Texto limpo</t>
        </is>
      </c>
      <c r="E39" s="53" t="inlineStr">
        <is>
          <t>—</t>
        </is>
      </c>
    </row>
    <row r="40" ht="15" customHeight="1" s="30">
      <c r="A40" s="53" t="inlineStr">
        <is>
          <t>Alcance_Numero</t>
        </is>
      </c>
      <c r="B40" s="58" t="inlineStr">
        <is>
          <t>E</t>
        </is>
      </c>
      <c r="C40" s="53" t="inlineStr">
        <is>
          <t>Nº de beneficiários (X pessoas)</t>
        </is>
      </c>
      <c r="D40" s="53" t="inlineStr">
        <is>
          <t>NLP: nº com unidade/verbo; exclui idade/lei/ano</t>
        </is>
      </c>
      <c r="E40" s="53" t="inlineStr">
        <is>
          <t>Faixa</t>
        </is>
      </c>
    </row>
    <row r="41" ht="15" customHeight="1" s="30">
      <c r="A41" s="53" t="inlineStr">
        <is>
          <t>Alcance_Unidade</t>
        </is>
      </c>
      <c r="B41" s="58" t="inlineStr">
        <is>
          <t>E</t>
        </is>
      </c>
      <c r="C41" s="53" t="inlineStr">
        <is>
          <t>Unidade do alcance</t>
        </is>
      </c>
      <c r="D41" s="53" t="inlineStr">
        <is>
          <t>NLP</t>
        </is>
      </c>
      <c r="E41" s="53" t="inlineStr">
        <is>
          <t>Multiseleção</t>
        </is>
      </c>
    </row>
    <row r="42" ht="15" customHeight="1" s="30">
      <c r="A42" s="53" t="inlineStr">
        <is>
          <t>Alcance_Qualificador</t>
        </is>
      </c>
      <c r="B42" s="58" t="inlineStr">
        <is>
          <t>E</t>
        </is>
      </c>
      <c r="C42" s="53" t="inlineStr">
        <is>
          <t>Qualificador</t>
        </is>
      </c>
      <c r="D42" s="53" t="inlineStr">
        <is>
          <t>NLP</t>
        </is>
      </c>
      <c r="E42" s="53" t="inlineStr">
        <is>
          <t>Multiseleção</t>
        </is>
      </c>
    </row>
    <row r="43" ht="15" customHeight="1" s="30">
      <c r="A43" s="53" t="inlineStr">
        <is>
          <t>Alcance_Faixa</t>
        </is>
      </c>
      <c r="B43" s="58" t="inlineStr">
        <is>
          <t>E</t>
        </is>
      </c>
      <c r="C43" s="53" t="inlineStr">
        <is>
          <t>Faixa de alcance</t>
        </is>
      </c>
      <c r="D43" s="53" t="inlineStr">
        <is>
          <t>Buckets</t>
        </is>
      </c>
      <c r="E43" s="53" t="inlineStr">
        <is>
          <t>Multiseleção</t>
        </is>
      </c>
    </row>
    <row r="44" ht="15" customHeight="1" s="30">
      <c r="A44" s="53" t="inlineStr">
        <is>
          <t>Alcance_Trecho</t>
        </is>
      </c>
      <c r="B44" s="58" t="inlineStr">
        <is>
          <t>E</t>
        </is>
      </c>
      <c r="C44" s="53" t="inlineStr">
        <is>
          <t>Números achados (auditoria)</t>
        </is>
      </c>
      <c r="D44" s="53" t="inlineStr">
        <is>
          <t>NLP</t>
        </is>
      </c>
      <c r="E44" s="53" t="inlineStr">
        <is>
          <t>—</t>
        </is>
      </c>
    </row>
    <row r="45" ht="15" customHeight="1" s="30">
      <c r="A45" s="53" t="inlineStr">
        <is>
          <t>Tem_Indicador_Alcance</t>
        </is>
      </c>
      <c r="B45" s="58" t="inlineStr">
        <is>
          <t>E</t>
        </is>
      </c>
      <c r="C45" s="53" t="inlineStr">
        <is>
          <t>Tem nº de beneficiários</t>
        </is>
      </c>
      <c r="D45" s="53" t="inlineStr">
        <is>
          <t>Flag</t>
        </is>
      </c>
      <c r="E45" s="53" t="inlineStr">
        <is>
          <t>Toggle</t>
        </is>
      </c>
    </row>
    <row r="46" ht="15" customHeight="1" s="30">
      <c r="A46" s="53" t="inlineStr">
        <is>
          <t>Modalidade_Primaria</t>
        </is>
      </c>
      <c r="B46" s="58" t="inlineStr">
        <is>
          <t>E</t>
        </is>
      </c>
      <c r="C46" s="53" t="inlineStr">
        <is>
          <t>Como atua (dominante)</t>
        </is>
      </c>
      <c r="D46" s="53" t="inlineStr">
        <is>
          <t>NLP dicionário</t>
        </is>
      </c>
      <c r="E46" s="53" t="inlineStr">
        <is>
          <t>Multiseleção</t>
        </is>
      </c>
    </row>
    <row r="47" ht="15" customHeight="1" s="30">
      <c r="A47" s="53" t="inlineStr">
        <is>
          <t>Modalidade_Todas</t>
        </is>
      </c>
      <c r="B47" s="58" t="inlineStr">
        <is>
          <t>E</t>
        </is>
      </c>
      <c r="C47" s="53" t="inlineStr">
        <is>
          <t>Modalidades presentes</t>
        </is>
      </c>
      <c r="D47" s="53" t="inlineStr">
        <is>
          <t>NLP</t>
        </is>
      </c>
      <c r="E47" s="53" t="inlineStr">
        <is>
          <t>Multiseleção</t>
        </is>
      </c>
    </row>
    <row r="48" ht="15" customHeight="1" s="30">
      <c r="A48" s="53" t="inlineStr">
        <is>
          <t>Qtd_Modalidades</t>
        </is>
      </c>
      <c r="B48" s="58" t="inlineStr">
        <is>
          <t>E</t>
        </is>
      </c>
      <c r="C48" s="53" t="inlineStr">
        <is>
          <t>Nº de modalidades</t>
        </is>
      </c>
      <c r="D48" s="53" t="inlineStr">
        <is>
          <t>Contagem</t>
        </is>
      </c>
      <c r="E48" s="53" t="inlineStr">
        <is>
          <t>Faixa</t>
        </is>
      </c>
    </row>
    <row r="49" ht="15" customHeight="1" s="30">
      <c r="A49" s="53" t="inlineStr">
        <is>
          <t>Fase_da_Vida</t>
        </is>
      </c>
      <c r="B49" s="58" t="inlineStr">
        <is>
          <t>E</t>
        </is>
      </c>
      <c r="C49" s="53" t="inlineStr">
        <is>
          <t>Fase(s) da vida</t>
        </is>
      </c>
      <c r="D49" s="53" t="inlineStr">
        <is>
          <t>NLP</t>
        </is>
      </c>
      <c r="E49" s="53" t="inlineStr">
        <is>
          <t>Multiseleção</t>
        </is>
      </c>
    </row>
    <row r="50" ht="15" customHeight="1" s="30">
      <c r="A50" s="53" t="inlineStr">
        <is>
          <t>Foco_Genero_Mulheres</t>
        </is>
      </c>
      <c r="B50" s="58" t="inlineStr">
        <is>
          <t>E</t>
        </is>
      </c>
      <c r="C50" s="53" t="inlineStr">
        <is>
          <t>Foco mulheres/meninas</t>
        </is>
      </c>
      <c r="D50" s="53" t="inlineStr">
        <is>
          <t>NLP flag</t>
        </is>
      </c>
      <c r="E50" s="53" t="inlineStr">
        <is>
          <t>Toggle</t>
        </is>
      </c>
    </row>
    <row r="51" ht="15" customHeight="1" s="30">
      <c r="A51" s="53" t="inlineStr">
        <is>
          <t>Foco_Deficiencia</t>
        </is>
      </c>
      <c r="B51" s="58" t="inlineStr">
        <is>
          <t>E</t>
        </is>
      </c>
      <c r="C51" s="53" t="inlineStr">
        <is>
          <t>Foco deficiência</t>
        </is>
      </c>
      <c r="D51" s="53" t="inlineStr">
        <is>
          <t>NLP flag</t>
        </is>
      </c>
      <c r="E51" s="53" t="inlineStr">
        <is>
          <t>Toggle</t>
        </is>
      </c>
    </row>
    <row r="52" ht="15" customHeight="1" s="30">
      <c r="A52" s="53" t="inlineStr">
        <is>
          <t>Foco_Racial</t>
        </is>
      </c>
      <c r="B52" s="58" t="inlineStr">
        <is>
          <t>E</t>
        </is>
      </c>
      <c r="C52" s="53" t="inlineStr">
        <is>
          <t>Foco racial</t>
        </is>
      </c>
      <c r="D52" s="53" t="inlineStr">
        <is>
          <t>NLP flag</t>
        </is>
      </c>
      <c r="E52" s="53" t="inlineStr">
        <is>
          <t>Toggle</t>
        </is>
      </c>
    </row>
    <row r="53" ht="15" customHeight="1" s="30">
      <c r="A53" s="53" t="inlineStr">
        <is>
          <t>Foco_LGBTQIA</t>
        </is>
      </c>
      <c r="B53" s="58" t="inlineStr">
        <is>
          <t>E</t>
        </is>
      </c>
      <c r="C53" s="53" t="inlineStr">
        <is>
          <t>Foco LGBTQIA+</t>
        </is>
      </c>
      <c r="D53" s="53" t="inlineStr">
        <is>
          <t>NLP flag</t>
        </is>
      </c>
      <c r="E53" s="53" t="inlineStr">
        <is>
          <t>Toggle</t>
        </is>
      </c>
    </row>
    <row r="54" ht="15" customHeight="1" s="30">
      <c r="A54" s="53" t="inlineStr">
        <is>
          <t>Foco_Situacao_Rua</t>
        </is>
      </c>
      <c r="B54" s="58" t="inlineStr">
        <is>
          <t>E</t>
        </is>
      </c>
      <c r="C54" s="53" t="inlineStr">
        <is>
          <t>Foco situação de rua</t>
        </is>
      </c>
      <c r="D54" s="53" t="inlineStr">
        <is>
          <t>NLP flag</t>
        </is>
      </c>
      <c r="E54" s="53" t="inlineStr">
        <is>
          <t>Toggle</t>
        </is>
      </c>
    </row>
    <row r="55" ht="15" customHeight="1" s="30">
      <c r="A55" s="53" t="inlineStr">
        <is>
          <t>Foco_Migrantes</t>
        </is>
      </c>
      <c r="B55" s="58" t="inlineStr">
        <is>
          <t>E</t>
        </is>
      </c>
      <c r="C55" s="53" t="inlineStr">
        <is>
          <t>Foco migrantes</t>
        </is>
      </c>
      <c r="D55" s="53" t="inlineStr">
        <is>
          <t>NLP flag</t>
        </is>
      </c>
      <c r="E55" s="53" t="inlineStr">
        <is>
          <t>Toggle</t>
        </is>
      </c>
    </row>
    <row r="56" ht="15" customHeight="1" s="30">
      <c r="A56" s="53" t="inlineStr">
        <is>
          <t>Qtd_Recortes_Especificos</t>
        </is>
      </c>
      <c r="B56" s="58" t="inlineStr">
        <is>
          <t>E</t>
        </is>
      </c>
      <c r="C56" s="53" t="inlineStr">
        <is>
          <t>Nº de recortes</t>
        </is>
      </c>
      <c r="D56" s="53" t="inlineStr">
        <is>
          <t>Soma dos flags</t>
        </is>
      </c>
      <c r="E56" s="53" t="inlineStr">
        <is>
          <t>Faixa</t>
        </is>
      </c>
    </row>
    <row r="57" ht="15" customHeight="1" s="30">
      <c r="A57" s="53" t="inlineStr">
        <is>
          <t>Tecnologia_Mais_Similar</t>
        </is>
      </c>
      <c r="B57" s="58" t="inlineStr">
        <is>
          <t>E</t>
        </is>
      </c>
      <c r="C57" s="53" t="inlineStr">
        <is>
          <t>Tecnologia de descrição mais parecida</t>
        </is>
      </c>
      <c r="D57" s="53" t="inlineStr">
        <is>
          <t>NLP: TF-IDF + similaridade de cosseno</t>
        </is>
      </c>
      <c r="E57" s="53" t="inlineStr">
        <is>
          <t>Busca</t>
        </is>
      </c>
    </row>
    <row r="58" ht="15" customHeight="1" s="30">
      <c r="A58" s="53" t="inlineStr">
        <is>
          <t>Similaridade_Score</t>
        </is>
      </c>
      <c r="B58" s="58" t="inlineStr">
        <is>
          <t>E</t>
        </is>
      </c>
      <c r="C58" s="53" t="inlineStr">
        <is>
          <t>Grau de similaridade (0–1) com a mais parecida</t>
        </is>
      </c>
      <c r="D58" s="53" t="inlineStr">
        <is>
          <t>Cosseno TF-IDF</t>
        </is>
      </c>
      <c r="E58" s="53" t="inlineStr">
        <is>
          <t>Faixa</t>
        </is>
      </c>
    </row>
    <row r="59" ht="15" customHeight="1" s="30">
      <c r="A59" s="53" t="inlineStr">
        <is>
          <t>Possivel_Sobreposicao</t>
        </is>
      </c>
      <c r="B59" s="58" t="inlineStr">
        <is>
          <t>E</t>
        </is>
      </c>
      <c r="C59" s="53" t="inlineStr">
        <is>
          <t>Possível sobreposição/duplicata (score≥0,35)</t>
        </is>
      </c>
      <c r="D59" s="53" t="inlineStr">
        <is>
          <t>Limiar sobre Similaridade_Score</t>
        </is>
      </c>
      <c r="E59" s="53" t="inlineStr">
        <is>
          <t>Toggle</t>
        </is>
      </c>
    </row>
    <row r="60" ht="15" customHeight="1" s="30">
      <c r="A60" s="53" t="inlineStr">
        <is>
          <t>Grau_Conexoes</t>
        </is>
      </c>
      <c r="B60" s="59" t="inlineStr">
        <is>
          <t>F</t>
        </is>
      </c>
      <c r="C60" s="53" t="inlineStr">
        <is>
          <t>Nº de conexões da org</t>
        </is>
      </c>
      <c r="D60" s="53" t="inlineStr">
        <is>
          <t>Rede: grau</t>
        </is>
      </c>
      <c r="E60" s="53" t="inlineStr">
        <is>
          <t>Faixa</t>
        </is>
      </c>
    </row>
    <row r="61" ht="15" customHeight="1" s="30">
      <c r="A61" s="53" t="inlineStr">
        <is>
          <t>Centralidade_Intermediacao</t>
        </is>
      </c>
      <c r="B61" s="59" t="inlineStr">
        <is>
          <t>F</t>
        </is>
      </c>
      <c r="C61" s="53" t="inlineStr">
        <is>
          <t>"Ponte" entre grupos (0–100)</t>
        </is>
      </c>
      <c r="D61" s="53" t="inlineStr">
        <is>
          <t>Rede: betweenness norm.</t>
        </is>
      </c>
      <c r="E61" s="53" t="inlineStr">
        <is>
          <t>Faixa</t>
        </is>
      </c>
    </row>
    <row r="62" ht="15" customHeight="1" s="30">
      <c r="A62" s="53" t="inlineStr">
        <is>
          <t>Centralidade_Influencia</t>
        </is>
      </c>
      <c r="B62" s="59" t="inlineStr">
        <is>
          <t>F</t>
        </is>
      </c>
      <c r="C62" s="53" t="inlineStr">
        <is>
          <t>Influência (0–100)</t>
        </is>
      </c>
      <c r="D62" s="53" t="inlineStr">
        <is>
          <t>Rede: eigenvector norm.</t>
        </is>
      </c>
      <c r="E62" s="53" t="inlineStr">
        <is>
          <t>Faixa</t>
        </is>
      </c>
    </row>
    <row r="63" ht="15" customHeight="1" s="30">
      <c r="A63" s="53" t="inlineStr">
        <is>
          <t>Papel_na_Rede</t>
        </is>
      </c>
      <c r="B63" s="59" t="inlineStr">
        <is>
          <t>F</t>
        </is>
      </c>
      <c r="C63" s="53" t="inlineStr">
        <is>
          <t>Papel na rede</t>
        </is>
      </c>
      <c r="D63" s="53" t="inlineStr">
        <is>
          <t>Regra grau+intermediação</t>
        </is>
      </c>
      <c r="E63" s="53" t="inlineStr">
        <is>
          <t>Multiseleção</t>
        </is>
      </c>
    </row>
    <row r="64" ht="23.85" customHeight="1" s="30">
      <c r="A64" s="53" t="inlineStr">
        <is>
          <t>Comunidade_Rede</t>
        </is>
      </c>
      <c r="B64" s="59" t="inlineStr">
        <is>
          <t>F</t>
        </is>
      </c>
      <c r="C64" s="53" t="inlineStr">
        <is>
          <t>Comunidade na rede de parcerias</t>
        </is>
      </c>
      <c r="D64" s="53" t="inlineStr">
        <is>
          <t>Detecção de comunidades (modularidade) no grafo org×org ponderado</t>
        </is>
      </c>
      <c r="E64" s="53" t="inlineStr">
        <is>
          <t>Multiseleção</t>
        </is>
      </c>
    </row>
    <row r="65" ht="15" customHeight="1" s="30">
      <c r="A65" s="53" t="inlineStr">
        <is>
          <t>Indice_Dependencia_FEAC</t>
        </is>
      </c>
      <c r="B65" s="59" t="inlineStr">
        <is>
          <t>F</t>
        </is>
      </c>
      <c r="C65" s="53" t="inlineStr">
        <is>
          <t>Dependência FEAC (0–1)</t>
        </is>
      </c>
      <c r="D65" s="53" t="inlineStr">
        <is>
          <t>Parceiros-FEAC ÷ total</t>
        </is>
      </c>
      <c r="E65" s="53" t="inlineStr">
        <is>
          <t>Faixa</t>
        </is>
      </c>
    </row>
    <row r="66" ht="15" customHeight="1" s="30">
      <c r="A66" s="53" t="inlineStr">
        <is>
          <t>Indice_Articulacao_Rede</t>
        </is>
      </c>
      <c r="B66" s="59" t="inlineStr">
        <is>
          <t>F</t>
        </is>
      </c>
      <c r="C66" s="53" t="inlineStr">
        <is>
          <t>Articulação (0–100)</t>
        </is>
      </c>
      <c r="D66" s="53" t="inlineStr">
        <is>
          <t>0,6·parceiros+0,4·grau</t>
        </is>
      </c>
      <c r="E66" s="53" t="inlineStr">
        <is>
          <t>Faixa</t>
        </is>
      </c>
    </row>
    <row r="67" ht="15" customHeight="1" s="30">
      <c r="A67" s="53" t="inlineStr">
        <is>
          <t>Indice_Presenca_Digital</t>
        </is>
      </c>
      <c r="B67" s="59" t="inlineStr">
        <is>
          <t>F</t>
        </is>
      </c>
      <c r="C67" s="53" t="inlineStr">
        <is>
          <t>Presença digital (0–100)</t>
        </is>
      </c>
      <c r="D67" s="53" t="inlineStr">
        <is>
          <t>Site+plataformas</t>
        </is>
      </c>
      <c r="E67" s="53" t="inlineStr">
        <is>
          <t>Faixa</t>
        </is>
      </c>
    </row>
    <row r="68" ht="15" customHeight="1" s="30">
      <c r="A68" s="53" t="inlineStr">
        <is>
          <t>Indice_Amplitude_Tematica</t>
        </is>
      </c>
      <c r="B68" s="59" t="inlineStr">
        <is>
          <t>F</t>
        </is>
      </c>
      <c r="C68" s="53" t="inlineStr">
        <is>
          <t>Amplitude temática (0–100)</t>
        </is>
      </c>
      <c r="D68" s="53" t="inlineStr">
        <is>
          <t>0,5·ODS+0,3·território+0,2·recortes</t>
        </is>
      </c>
      <c r="E68" s="53" t="inlineStr">
        <is>
          <t>Faixa</t>
        </is>
      </c>
    </row>
    <row r="69" ht="15" customHeight="1" s="30">
      <c r="A69" s="53" t="inlineStr">
        <is>
          <t>Indice_Consolidacao</t>
        </is>
      </c>
      <c r="B69" s="59" t="inlineStr">
        <is>
          <t>F</t>
        </is>
      </c>
      <c r="C69" s="53" t="inlineStr">
        <is>
          <t>Consolidação (0–100)</t>
        </is>
      </c>
      <c r="D69" s="53" t="inlineStr">
        <is>
          <t>0,4·maturidade+0,3·parceiros+0,3·completude</t>
        </is>
      </c>
      <c r="E69" s="53" t="inlineStr">
        <is>
          <t>Faixa</t>
        </is>
      </c>
    </row>
    <row r="70" ht="15" customHeight="1" s="30">
      <c r="A70" s="53" t="inlineStr">
        <is>
          <t>Arquetipo</t>
        </is>
      </c>
      <c r="B70" s="59" t="inlineStr">
        <is>
          <t>F</t>
        </is>
      </c>
      <c r="C70" s="53" t="inlineStr">
        <is>
          <t>Arquétipo (segmento)</t>
        </is>
      </c>
      <c r="D70" s="53" t="inlineStr">
        <is>
          <t>KMeans k=5 sobre 7 atributos</t>
        </is>
      </c>
      <c r="E70" s="53" t="inlineStr">
        <is>
          <t>Multiseleção</t>
        </is>
      </c>
    </row>
    <row r="71" ht="15" customHeight="1" s="30">
      <c r="A71" s="53" t="inlineStr">
        <is>
          <t>Quad_Maturidade_x_Articulacao</t>
        </is>
      </c>
      <c r="B71" s="59" t="inlineStr">
        <is>
          <t>F</t>
        </is>
      </c>
      <c r="C71" s="53" t="inlineStr">
        <is>
          <t>Quadrante maturidade × articulação</t>
        </is>
      </c>
      <c r="D71" s="53" t="inlineStr">
        <is>
          <t>Split mediano: consolidada/nova × articulada/isolada</t>
        </is>
      </c>
      <c r="E71" s="53" t="inlineStr">
        <is>
          <t>Multiseleção</t>
        </is>
      </c>
    </row>
    <row r="72" ht="15" customHeight="1" s="30">
      <c r="A72" s="53" t="inlineStr">
        <is>
          <t>Quad_Vulnerabilidade_x_Digital</t>
        </is>
      </c>
      <c r="B72" s="59" t="inlineStr">
        <is>
          <t>F</t>
        </is>
      </c>
      <c r="C72" s="53" t="inlineStr">
        <is>
          <t>Quadrante vulnerabilidade × presença digital</t>
        </is>
      </c>
      <c r="D72" s="53" t="inlineStr">
        <is>
          <t>Vulnerab. alta/menor × digital forte/fraco</t>
        </is>
      </c>
      <c r="E72" s="53" t="inlineStr">
        <is>
          <t>Multiseleção</t>
        </is>
      </c>
    </row>
    <row r="73" ht="15" customHeight="1" s="30">
      <c r="A73" s="53" t="inlineStr">
        <is>
          <t>Cluster_ID</t>
        </is>
      </c>
      <c r="B73" s="59" t="inlineStr">
        <is>
          <t>F</t>
        </is>
      </c>
      <c r="C73" s="53" t="inlineStr">
        <is>
          <t>ID do cluster</t>
        </is>
      </c>
      <c r="D73" s="53" t="inlineStr">
        <is>
          <t>KMeans</t>
        </is>
      </c>
      <c r="E73" s="53" t="inlineStr">
        <is>
          <t>Multiseleção</t>
        </is>
      </c>
    </row>
    <row r="74" ht="15" customHeight="1" s="30">
      <c r="A74" s="53" t="inlineStr">
        <is>
          <t>Desc_OSC</t>
        </is>
      </c>
      <c r="B74" s="60" t="inlineStr">
        <is>
          <t>D</t>
        </is>
      </c>
      <c r="C74" s="53" t="inlineStr">
        <is>
          <t>Descrição da OSC</t>
        </is>
      </c>
      <c r="D74" s="53" t="inlineStr">
        <is>
          <t>Texto limpo</t>
        </is>
      </c>
      <c r="E74" s="53" t="inlineStr">
        <is>
          <t>Busca</t>
        </is>
      </c>
    </row>
    <row r="75" ht="15" customHeight="1" s="30">
      <c r="A75" s="53" t="inlineStr">
        <is>
          <t>Desc_Tecnologia</t>
        </is>
      </c>
      <c r="B75" s="60" t="inlineStr">
        <is>
          <t>D</t>
        </is>
      </c>
      <c r="C75" s="53" t="inlineStr">
        <is>
          <t>Descrição da tecnologia</t>
        </is>
      </c>
      <c r="D75" s="53" t="inlineStr">
        <is>
          <t>Texto limpo</t>
        </is>
      </c>
      <c r="E75" s="53" t="inlineStr">
        <is>
          <t>Busca</t>
        </is>
      </c>
    </row>
    <row r="76" ht="15" customHeight="1" s="30">
      <c r="A76" s="53" t="inlineStr">
        <is>
          <t>Tam_Desc_OSC_Chars</t>
        </is>
      </c>
      <c r="B76" s="60" t="inlineStr">
        <is>
          <t>D</t>
        </is>
      </c>
      <c r="C76" s="53" t="inlineStr">
        <is>
          <t>Tamanho desc. OSC</t>
        </is>
      </c>
      <c r="D76" s="53" t="inlineStr">
        <is>
          <t>len()</t>
        </is>
      </c>
      <c r="E76" s="53" t="inlineStr">
        <is>
          <t>Faixa</t>
        </is>
      </c>
    </row>
    <row r="77" ht="15" customHeight="1" s="30">
      <c r="A77" s="53" t="inlineStr">
        <is>
          <t>Tam_Desc_Tec_Chars</t>
        </is>
      </c>
      <c r="B77" s="60" t="inlineStr">
        <is>
          <t>D</t>
        </is>
      </c>
      <c r="C77" s="53" t="inlineStr">
        <is>
          <t>Tamanho desc. tecnologia</t>
        </is>
      </c>
      <c r="D77" s="53" t="inlineStr">
        <is>
          <t>len()</t>
        </is>
      </c>
      <c r="E77" s="53" t="inlineStr">
        <is>
          <t>Faixa</t>
        </is>
      </c>
    </row>
    <row r="78" ht="15" customHeight="1" s="30">
      <c r="A78" s="53" t="inlineStr">
        <is>
          <t>Tam_Desc_Tec_Palavras</t>
        </is>
      </c>
      <c r="B78" s="60" t="inlineStr">
        <is>
          <t>D</t>
        </is>
      </c>
      <c r="C78" s="53" t="inlineStr">
        <is>
          <t>Palavras na desc.</t>
        </is>
      </c>
      <c r="D78" s="53" t="inlineStr">
        <is>
          <t>contagem</t>
        </is>
      </c>
      <c r="E78" s="53" t="inlineStr">
        <is>
          <t>Faixa</t>
        </is>
      </c>
    </row>
    <row r="79" ht="15" customHeight="1" s="30">
      <c r="A79" s="53" t="inlineStr">
        <is>
          <t>Palavras_Chave_Tec</t>
        </is>
      </c>
      <c r="B79" s="60" t="inlineStr">
        <is>
          <t>D</t>
        </is>
      </c>
      <c r="C79" s="53" t="inlineStr">
        <is>
          <t>Palavras-chave (top 6)</t>
        </is>
      </c>
      <c r="D79" s="53" t="inlineStr">
        <is>
          <t>Frequência</t>
        </is>
      </c>
      <c r="E79" s="53" t="inlineStr">
        <is>
          <t>Tag</t>
        </is>
      </c>
    </row>
    <row r="80" ht="15" customHeight="1" s="30">
      <c r="A80" s="53" t="inlineStr">
        <is>
          <t>Completude_Cadastro</t>
        </is>
      </c>
      <c r="B80" s="60" t="inlineStr">
        <is>
          <t>D</t>
        </is>
      </c>
      <c r="C80" s="53" t="inlineStr">
        <is>
          <t>% de 11 campos-chave</t>
        </is>
      </c>
      <c r="D80" s="53" t="inlineStr">
        <is>
          <t>Razão</t>
        </is>
      </c>
      <c r="E80" s="53" t="inlineStr">
        <is>
          <t>Faixa (qualidade)</t>
        </is>
      </c>
    </row>
  </sheetData>
  <mergeCells count="2">
    <mergeCell ref="A2:E2"/>
    <mergeCell ref="A1:E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F220"/>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9" customWidth="1" style="37" min="1" max="1"/>
    <col width="34" customWidth="1" style="37" min="2" max="2"/>
    <col width="30" customWidth="1" style="37" min="3" max="3"/>
    <col width="12" customWidth="1" style="37" min="4" max="4"/>
    <col width="38" customWidth="1" style="37" min="5" max="5"/>
    <col width="16" customWidth="1" style="37" min="6" max="6"/>
  </cols>
  <sheetData>
    <row r="1" ht="30" customHeight="1" s="30">
      <c r="A1" s="41" t="inlineStr">
        <is>
          <t>ID</t>
        </is>
      </c>
      <c r="B1" s="41" t="inlineStr">
        <is>
          <t>Organizacao</t>
        </is>
      </c>
      <c r="C1" s="41" t="inlineStr">
        <is>
          <t>Nome_Tecnologia_Social</t>
        </is>
      </c>
      <c r="D1" s="41" t="inlineStr">
        <is>
          <t>ODS_Numero</t>
        </is>
      </c>
      <c r="E1" s="41" t="inlineStr">
        <is>
          <t>ODS_Nome</t>
        </is>
      </c>
      <c r="F1" s="41" t="inlineStr">
        <is>
          <t>ODS_Dimensao</t>
        </is>
      </c>
    </row>
    <row r="2" ht="15" customHeight="1" s="30">
      <c r="A2" s="45" t="inlineStr">
        <is>
          <t>TS-001</t>
        </is>
      </c>
      <c r="B2" s="45" t="inlineStr">
        <is>
          <t>Fundação Educar DPaschoal de Benemerência e Preservação da Cultura e Meio Ambiente</t>
        </is>
      </c>
      <c r="C2" s="45" t="inlineStr">
        <is>
          <t>Educar para Protagonismo</t>
        </is>
      </c>
      <c r="D2" s="46" t="n">
        <v>4</v>
      </c>
      <c r="E2" s="45" t="inlineStr">
        <is>
          <t>Educação de qualidade</t>
        </is>
      </c>
      <c r="F2" s="45" t="inlineStr">
        <is>
          <t>Social</t>
        </is>
      </c>
    </row>
    <row r="3" ht="15" customHeight="1" s="30">
      <c r="A3" s="45" t="inlineStr">
        <is>
          <t>TS-001</t>
        </is>
      </c>
      <c r="B3" s="45" t="inlineStr">
        <is>
          <t>Fundação Educar DPaschoal de Benemerência e Preservação da Cultura e Meio Ambiente</t>
        </is>
      </c>
      <c r="C3" s="45" t="inlineStr">
        <is>
          <t>Educar para Protagonismo</t>
        </is>
      </c>
      <c r="D3" s="46" t="n">
        <v>8</v>
      </c>
      <c r="E3" s="45" t="inlineStr">
        <is>
          <t>Trabalho decente e crescimento econômico</t>
        </is>
      </c>
      <c r="F3" s="45" t="inlineStr">
        <is>
          <t>Econômica</t>
        </is>
      </c>
    </row>
    <row r="4" ht="15" customHeight="1" s="30">
      <c r="A4" s="45" t="inlineStr">
        <is>
          <t>TS-001</t>
        </is>
      </c>
      <c r="B4" s="45" t="inlineStr">
        <is>
          <t>Fundação Educar DPaschoal de Benemerência e Preservação da Cultura e Meio Ambiente</t>
        </is>
      </c>
      <c r="C4" s="45" t="inlineStr">
        <is>
          <t>Educar para Protagonismo</t>
        </is>
      </c>
      <c r="D4" s="46" t="n">
        <v>10</v>
      </c>
      <c r="E4" s="45" t="inlineStr">
        <is>
          <t>Redução das desigualdades</t>
        </is>
      </c>
      <c r="F4" s="45" t="inlineStr">
        <is>
          <t>Econômica</t>
        </is>
      </c>
    </row>
    <row r="5" ht="15" customHeight="1" s="30">
      <c r="A5" s="45" t="inlineStr">
        <is>
          <t>TS-002</t>
        </is>
      </c>
      <c r="B5" s="45" t="inlineStr">
        <is>
          <t>Centro de Orientação ao Adolescente de Campinas</t>
        </is>
      </c>
      <c r="C5" s="45" t="inlineStr">
        <is>
          <t>Espaço Meninas</t>
        </is>
      </c>
      <c r="D5" s="46" t="n">
        <v>3</v>
      </c>
      <c r="E5" s="45" t="inlineStr">
        <is>
          <t>Saúde e bem-estar</t>
        </is>
      </c>
      <c r="F5" s="45" t="inlineStr">
        <is>
          <t>Social</t>
        </is>
      </c>
    </row>
    <row r="6" ht="15" customHeight="1" s="30">
      <c r="A6" s="45" t="inlineStr">
        <is>
          <t>TS-002</t>
        </is>
      </c>
      <c r="B6" s="45" t="inlineStr">
        <is>
          <t>Centro de Orientação ao Adolescente de Campinas</t>
        </is>
      </c>
      <c r="C6" s="45" t="inlineStr">
        <is>
          <t>Espaço Meninas</t>
        </is>
      </c>
      <c r="D6" s="46" t="n">
        <v>4</v>
      </c>
      <c r="E6" s="45" t="inlineStr">
        <is>
          <t>Educação de qualidade</t>
        </is>
      </c>
      <c r="F6" s="45" t="inlineStr">
        <is>
          <t>Social</t>
        </is>
      </c>
    </row>
    <row r="7" ht="15" customHeight="1" s="30">
      <c r="A7" s="45" t="inlineStr">
        <is>
          <t>TS-002</t>
        </is>
      </c>
      <c r="B7" s="45" t="inlineStr">
        <is>
          <t>Centro de Orientação ao Adolescente de Campinas</t>
        </is>
      </c>
      <c r="C7" s="45" t="inlineStr">
        <is>
          <t>Espaço Meninas</t>
        </is>
      </c>
      <c r="D7" s="46" t="n">
        <v>5</v>
      </c>
      <c r="E7" s="45" t="inlineStr">
        <is>
          <t>Igualdade de gênero</t>
        </is>
      </c>
      <c r="F7" s="45" t="inlineStr">
        <is>
          <t>Social</t>
        </is>
      </c>
    </row>
    <row r="8" ht="15" customHeight="1" s="30">
      <c r="A8" s="45" t="inlineStr">
        <is>
          <t>TS-003</t>
        </is>
      </c>
      <c r="B8" s="45" t="inlineStr">
        <is>
          <t>Centro de Orientação ao Adolescente de Campinas</t>
        </is>
      </c>
      <c r="C8" s="45" t="inlineStr">
        <is>
          <t>Sintonizando na Transformação</t>
        </is>
      </c>
      <c r="D8" s="46" t="n">
        <v>3</v>
      </c>
      <c r="E8" s="45" t="inlineStr">
        <is>
          <t>Saúde e bem-estar</t>
        </is>
      </c>
      <c r="F8" s="45" t="inlineStr">
        <is>
          <t>Social</t>
        </is>
      </c>
    </row>
    <row r="9" ht="15" customHeight="1" s="30">
      <c r="A9" s="45" t="inlineStr">
        <is>
          <t>TS-003</t>
        </is>
      </c>
      <c r="B9" s="45" t="inlineStr">
        <is>
          <t>Centro de Orientação ao Adolescente de Campinas</t>
        </is>
      </c>
      <c r="C9" s="45" t="inlineStr">
        <is>
          <t>Sintonizando na Transformação</t>
        </is>
      </c>
      <c r="D9" s="46" t="n">
        <v>4</v>
      </c>
      <c r="E9" s="45" t="inlineStr">
        <is>
          <t>Educação de qualidade</t>
        </is>
      </c>
      <c r="F9" s="45" t="inlineStr">
        <is>
          <t>Social</t>
        </is>
      </c>
    </row>
    <row r="10" ht="15" customHeight="1" s="30">
      <c r="A10" s="45" t="inlineStr">
        <is>
          <t>TS-004</t>
        </is>
      </c>
      <c r="B10" s="45" t="inlineStr">
        <is>
          <t>Centro de Referência em Cooperativismo e Associativismo - CRCA</t>
        </is>
      </c>
      <c r="C10" s="45" t="inlineStr">
        <is>
          <t>Incubadora de Iniciativas Produtivas</t>
        </is>
      </c>
      <c r="D10" s="46" t="n">
        <v>8</v>
      </c>
      <c r="E10" s="45" t="inlineStr">
        <is>
          <t>Trabalho decente e crescimento econômico</t>
        </is>
      </c>
      <c r="F10" s="45" t="inlineStr">
        <is>
          <t>Econômica</t>
        </is>
      </c>
    </row>
    <row r="11" ht="15" customHeight="1" s="30">
      <c r="A11" s="45" t="inlineStr">
        <is>
          <t>TS-004</t>
        </is>
      </c>
      <c r="B11" s="45" t="inlineStr">
        <is>
          <t>Centro de Referência em Cooperativismo e Associativismo - CRCA</t>
        </is>
      </c>
      <c r="C11" s="45" t="inlineStr">
        <is>
          <t>Incubadora de Iniciativas Produtivas</t>
        </is>
      </c>
      <c r="D11" s="46" t="n">
        <v>12</v>
      </c>
      <c r="E11" s="45" t="inlineStr">
        <is>
          <t>Consumo e produção responsáveis</t>
        </is>
      </c>
      <c r="F11" s="45" t="inlineStr">
        <is>
          <t>Econômica</t>
        </is>
      </c>
    </row>
    <row r="12" ht="15" customHeight="1" s="30">
      <c r="A12" s="45" t="inlineStr">
        <is>
          <t>TS-004</t>
        </is>
      </c>
      <c r="B12" s="45" t="inlineStr">
        <is>
          <t>Centro de Referência em Cooperativismo e Associativismo - CRCA</t>
        </is>
      </c>
      <c r="C12" s="45" t="inlineStr">
        <is>
          <t>Incubadora de Iniciativas Produtivas</t>
        </is>
      </c>
      <c r="D12" s="46" t="n">
        <v>13</v>
      </c>
      <c r="E12" s="45" t="inlineStr">
        <is>
          <t>Ação contra a mudança global do clima</t>
        </is>
      </c>
      <c r="F12" s="45" t="inlineStr">
        <is>
          <t>Ambiental</t>
        </is>
      </c>
    </row>
    <row r="13" ht="15" customHeight="1" s="30">
      <c r="A13" s="45" t="inlineStr">
        <is>
          <t>TS-005</t>
        </is>
      </c>
      <c r="B13" s="45" t="inlineStr">
        <is>
          <t>Rotas Afro</t>
        </is>
      </c>
      <c r="C13" s="45" t="inlineStr">
        <is>
          <t>Rotas Afro</t>
        </is>
      </c>
      <c r="D13" s="46" t="n">
        <v>4</v>
      </c>
      <c r="E13" s="45" t="inlineStr">
        <is>
          <t>Educação de qualidade</t>
        </is>
      </c>
      <c r="F13" s="45" t="inlineStr">
        <is>
          <t>Social</t>
        </is>
      </c>
    </row>
    <row r="14" ht="15" customHeight="1" s="30">
      <c r="A14" s="45" t="inlineStr">
        <is>
          <t>TS-005</t>
        </is>
      </c>
      <c r="B14" s="45" t="inlineStr">
        <is>
          <t>Rotas Afro</t>
        </is>
      </c>
      <c r="C14" s="45" t="inlineStr">
        <is>
          <t>Rotas Afro</t>
        </is>
      </c>
      <c r="D14" s="46" t="n">
        <v>10</v>
      </c>
      <c r="E14" s="45" t="inlineStr">
        <is>
          <t>Redução das desigualdades</t>
        </is>
      </c>
      <c r="F14" s="45" t="inlineStr">
        <is>
          <t>Econômica</t>
        </is>
      </c>
    </row>
    <row r="15" ht="15" customHeight="1" s="30">
      <c r="A15" s="45" t="inlineStr">
        <is>
          <t>TS-006</t>
        </is>
      </c>
      <c r="B15" s="45" t="inlineStr">
        <is>
          <t>Cândito Ferreira</t>
        </is>
      </c>
      <c r="C15" s="45" t="inlineStr">
        <is>
          <t>Maluco Beleza</t>
        </is>
      </c>
      <c r="D15" s="46" t="n">
        <v>3</v>
      </c>
      <c r="E15" s="45" t="inlineStr">
        <is>
          <t>Saúde e bem-estar</t>
        </is>
      </c>
      <c r="F15" s="45" t="inlineStr">
        <is>
          <t>Social</t>
        </is>
      </c>
    </row>
    <row r="16" ht="15" customHeight="1" s="30">
      <c r="A16" s="45" t="inlineStr">
        <is>
          <t>TS-006</t>
        </is>
      </c>
      <c r="B16" s="45" t="inlineStr">
        <is>
          <t>Cândito Ferreira</t>
        </is>
      </c>
      <c r="C16" s="45" t="inlineStr">
        <is>
          <t>Maluco Beleza</t>
        </is>
      </c>
      <c r="D16" s="46" t="n">
        <v>10</v>
      </c>
      <c r="E16" s="45" t="inlineStr">
        <is>
          <t>Redução das desigualdades</t>
        </is>
      </c>
      <c r="F16" s="45" t="inlineStr">
        <is>
          <t>Econômica</t>
        </is>
      </c>
    </row>
    <row r="17" ht="15" customHeight="1" s="30">
      <c r="A17" s="45" t="inlineStr">
        <is>
          <t>TS-007</t>
        </is>
      </c>
      <c r="B17" s="45" t="inlineStr">
        <is>
          <t>Associação de Agricultura Natural de Campinas e Região</t>
        </is>
      </c>
      <c r="C17" s="45" t="inlineStr">
        <is>
          <t>MapOrgânico</t>
        </is>
      </c>
      <c r="D17" s="46" t="n">
        <v>2</v>
      </c>
      <c r="E17" s="45" t="inlineStr">
        <is>
          <t>Fome zero e agricultura sustentável</t>
        </is>
      </c>
      <c r="F17" s="45" t="inlineStr">
        <is>
          <t>Social</t>
        </is>
      </c>
    </row>
    <row r="18" ht="15" customHeight="1" s="30">
      <c r="A18" s="45" t="inlineStr">
        <is>
          <t>TS-007</t>
        </is>
      </c>
      <c r="B18" s="45" t="inlineStr">
        <is>
          <t>Associação de Agricultura Natural de Campinas e Região</t>
        </is>
      </c>
      <c r="C18" s="45" t="inlineStr">
        <is>
          <t>MapOrgânico</t>
        </is>
      </c>
      <c r="D18" s="46" t="n">
        <v>3</v>
      </c>
      <c r="E18" s="45" t="inlineStr">
        <is>
          <t>Saúde e bem-estar</t>
        </is>
      </c>
      <c r="F18" s="45" t="inlineStr">
        <is>
          <t>Social</t>
        </is>
      </c>
    </row>
    <row r="19" ht="15" customHeight="1" s="30">
      <c r="A19" s="45" t="inlineStr">
        <is>
          <t>TS-008</t>
        </is>
      </c>
      <c r="B19" s="45" t="inlineStr">
        <is>
          <t>Cáritas Campinas</t>
        </is>
      </c>
      <c r="C19" s="45" t="inlineStr">
        <is>
          <t>Bazar da Cáritas</t>
        </is>
      </c>
      <c r="D19" s="46" t="n">
        <v>1</v>
      </c>
      <c r="E19" s="45" t="inlineStr">
        <is>
          <t>Erradicação da pobreza</t>
        </is>
      </c>
      <c r="F19" s="45" t="inlineStr">
        <is>
          <t>Social</t>
        </is>
      </c>
    </row>
    <row r="20" ht="15" customHeight="1" s="30">
      <c r="A20" s="45" t="inlineStr">
        <is>
          <t>TS-008</t>
        </is>
      </c>
      <c r="B20" s="45" t="inlineStr">
        <is>
          <t>Cáritas Campinas</t>
        </is>
      </c>
      <c r="C20" s="45" t="inlineStr">
        <is>
          <t>Bazar da Cáritas</t>
        </is>
      </c>
      <c r="D20" s="46" t="n">
        <v>3</v>
      </c>
      <c r="E20" s="45" t="inlineStr">
        <is>
          <t>Saúde e bem-estar</t>
        </is>
      </c>
      <c r="F20" s="45" t="inlineStr">
        <is>
          <t>Social</t>
        </is>
      </c>
    </row>
    <row r="21" ht="15" customHeight="1" s="30">
      <c r="A21" s="45" t="inlineStr">
        <is>
          <t>TS-009</t>
        </is>
      </c>
      <c r="B21" s="45" t="inlineStr">
        <is>
          <t>Casa de Cultura Fazenda Roseira</t>
        </is>
      </c>
      <c r="C21" s="45" t="inlineStr">
        <is>
          <t>Roteiro Afroturístico</t>
        </is>
      </c>
      <c r="D21" s="46" t="n">
        <v>4</v>
      </c>
      <c r="E21" s="45" t="inlineStr">
        <is>
          <t>Educação de qualidade</t>
        </is>
      </c>
      <c r="F21" s="45" t="inlineStr">
        <is>
          <t>Social</t>
        </is>
      </c>
    </row>
    <row r="22" ht="15" customHeight="1" s="30">
      <c r="A22" s="45" t="inlineStr">
        <is>
          <t>TS-009</t>
        </is>
      </c>
      <c r="B22" s="45" t="inlineStr">
        <is>
          <t>Casa de Cultura Fazenda Roseira</t>
        </is>
      </c>
      <c r="C22" s="45" t="inlineStr">
        <is>
          <t>Roteiro Afroturístico</t>
        </is>
      </c>
      <c r="D22" s="46" t="n">
        <v>10</v>
      </c>
      <c r="E22" s="45" t="inlineStr">
        <is>
          <t>Redução das desigualdades</t>
        </is>
      </c>
      <c r="F22" s="45" t="inlineStr">
        <is>
          <t>Econômica</t>
        </is>
      </c>
    </row>
    <row r="23" ht="15" customHeight="1" s="30">
      <c r="A23" s="45" t="inlineStr">
        <is>
          <t>TS-010</t>
        </is>
      </c>
      <c r="B23" s="45" t="inlineStr">
        <is>
          <t>Phomenta</t>
        </is>
      </c>
      <c r="C23" s="45" t="inlineStr">
        <is>
          <t>A Aceleração de ONGs</t>
        </is>
      </c>
      <c r="D23" s="46" t="n">
        <v>4</v>
      </c>
      <c r="E23" s="45" t="inlineStr">
        <is>
          <t>Educação de qualidade</t>
        </is>
      </c>
      <c r="F23" s="45" t="inlineStr">
        <is>
          <t>Social</t>
        </is>
      </c>
    </row>
    <row r="24" ht="15" customHeight="1" s="30">
      <c r="A24" s="45" t="inlineStr">
        <is>
          <t>TS-010</t>
        </is>
      </c>
      <c r="B24" s="45" t="inlineStr">
        <is>
          <t>Phomenta</t>
        </is>
      </c>
      <c r="C24" s="45" t="inlineStr">
        <is>
          <t>A Aceleração de ONGs</t>
        </is>
      </c>
      <c r="D24" s="46" t="n">
        <v>17</v>
      </c>
      <c r="E24" s="45" t="inlineStr">
        <is>
          <t>Parcerias e meios de implementação</t>
        </is>
      </c>
      <c r="F24" s="45" t="inlineStr">
        <is>
          <t>Parcerias</t>
        </is>
      </c>
    </row>
    <row r="25" ht="15" customHeight="1" s="30">
      <c r="A25" s="45" t="inlineStr">
        <is>
          <t>TS-011</t>
        </is>
      </c>
      <c r="B25" s="45" t="inlineStr">
        <is>
          <t>Phomenta</t>
        </is>
      </c>
      <c r="C25" s="45" t="inlineStr">
        <is>
          <t>Programa Gerir</t>
        </is>
      </c>
      <c r="D25" s="46" t="n">
        <v>4</v>
      </c>
      <c r="E25" s="45" t="inlineStr">
        <is>
          <t>Educação de qualidade</t>
        </is>
      </c>
      <c r="F25" s="45" t="inlineStr">
        <is>
          <t>Social</t>
        </is>
      </c>
    </row>
    <row r="26" ht="15" customHeight="1" s="30">
      <c r="A26" s="45" t="inlineStr">
        <is>
          <t>TS-011</t>
        </is>
      </c>
      <c r="B26" s="45" t="inlineStr">
        <is>
          <t>Phomenta</t>
        </is>
      </c>
      <c r="C26" s="45" t="inlineStr">
        <is>
          <t>Programa Gerir</t>
        </is>
      </c>
      <c r="D26" s="46" t="n">
        <v>17</v>
      </c>
      <c r="E26" s="45" t="inlineStr">
        <is>
          <t>Parcerias e meios de implementação</t>
        </is>
      </c>
      <c r="F26" s="45" t="inlineStr">
        <is>
          <t>Parcerias</t>
        </is>
      </c>
    </row>
    <row r="27" ht="15" customHeight="1" s="30">
      <c r="A27" s="45" t="inlineStr">
        <is>
          <t>TS-012</t>
        </is>
      </c>
      <c r="B27" s="45" t="inlineStr">
        <is>
          <t>A Associação Griots – Os Contadores de História</t>
        </is>
      </c>
      <c r="C27" s="45" t="inlineStr">
        <is>
          <t>Os Contadores de Histórias</t>
        </is>
      </c>
      <c r="D27" s="46" t="n">
        <v>3</v>
      </c>
      <c r="E27" s="45" t="inlineStr">
        <is>
          <t>Saúde e bem-estar</t>
        </is>
      </c>
      <c r="F27" s="45" t="inlineStr">
        <is>
          <t>Social</t>
        </is>
      </c>
    </row>
    <row r="28" ht="15" customHeight="1" s="30">
      <c r="A28" s="45" t="inlineStr">
        <is>
          <t>TS-012</t>
        </is>
      </c>
      <c r="B28" s="45" t="inlineStr">
        <is>
          <t>A Associação Griots – Os Contadores de História</t>
        </is>
      </c>
      <c r="C28" s="45" t="inlineStr">
        <is>
          <t>Os Contadores de Histórias</t>
        </is>
      </c>
      <c r="D28" s="46" t="n">
        <v>4</v>
      </c>
      <c r="E28" s="45" t="inlineStr">
        <is>
          <t>Educação de qualidade</t>
        </is>
      </c>
      <c r="F28" s="45" t="inlineStr">
        <is>
          <t>Social</t>
        </is>
      </c>
    </row>
    <row r="29" ht="15" customHeight="1" s="30">
      <c r="A29" s="45" t="inlineStr">
        <is>
          <t>TS-013</t>
        </is>
      </c>
      <c r="B29" s="45" t="inlineStr">
        <is>
          <t>Base Social</t>
        </is>
      </c>
      <c r="C29" s="45" t="inlineStr">
        <is>
          <t>Trilhas de aprendizado</t>
        </is>
      </c>
      <c r="D29" s="46" t="n">
        <v>4</v>
      </c>
      <c r="E29" s="45" t="inlineStr">
        <is>
          <t>Educação de qualidade</t>
        </is>
      </c>
      <c r="F29" s="45" t="inlineStr">
        <is>
          <t>Social</t>
        </is>
      </c>
    </row>
    <row r="30" ht="15" customHeight="1" s="30">
      <c r="A30" s="45" t="inlineStr">
        <is>
          <t>TS-013</t>
        </is>
      </c>
      <c r="B30" s="45" t="inlineStr">
        <is>
          <t>Base Social</t>
        </is>
      </c>
      <c r="C30" s="45" t="inlineStr">
        <is>
          <t>Trilhas de aprendizado</t>
        </is>
      </c>
      <c r="D30" s="46" t="n">
        <v>8</v>
      </c>
      <c r="E30" s="45" t="inlineStr">
        <is>
          <t>Trabalho decente e crescimento econômico</t>
        </is>
      </c>
      <c r="F30" s="45" t="inlineStr">
        <is>
          <t>Econômica</t>
        </is>
      </c>
    </row>
    <row r="31" ht="15" customHeight="1" s="30">
      <c r="A31" s="45" t="inlineStr">
        <is>
          <t>TS-013</t>
        </is>
      </c>
      <c r="B31" s="45" t="inlineStr">
        <is>
          <t>Base Social</t>
        </is>
      </c>
      <c r="C31" s="45" t="inlineStr">
        <is>
          <t>Trilhas de aprendizado</t>
        </is>
      </c>
      <c r="D31" s="46" t="n">
        <v>10</v>
      </c>
      <c r="E31" s="45" t="inlineStr">
        <is>
          <t>Redução das desigualdades</t>
        </is>
      </c>
      <c r="F31" s="45" t="inlineStr">
        <is>
          <t>Econômica</t>
        </is>
      </c>
    </row>
    <row r="32" ht="15" customHeight="1" s="30">
      <c r="A32" s="45" t="inlineStr">
        <is>
          <t>TS-014</t>
        </is>
      </c>
      <c r="B32" s="45" t="inlineStr">
        <is>
          <t>Ação Forte</t>
        </is>
      </c>
      <c r="C32" s="45" t="inlineStr">
        <is>
          <t>Oficina de Inclusão Digital</t>
        </is>
      </c>
      <c r="D32" s="46" t="n">
        <v>4</v>
      </c>
      <c r="E32" s="45" t="inlineStr">
        <is>
          <t>Educação de qualidade</t>
        </is>
      </c>
      <c r="F32" s="45" t="inlineStr">
        <is>
          <t>Social</t>
        </is>
      </c>
    </row>
    <row r="33" ht="15" customHeight="1" s="30">
      <c r="A33" s="45" t="inlineStr">
        <is>
          <t>TS-014</t>
        </is>
      </c>
      <c r="B33" s="45" t="inlineStr">
        <is>
          <t>Ação Forte</t>
        </is>
      </c>
      <c r="C33" s="45" t="inlineStr">
        <is>
          <t>Oficina de Inclusão Digital</t>
        </is>
      </c>
      <c r="D33" s="46" t="n">
        <v>10</v>
      </c>
      <c r="E33" s="45" t="inlineStr">
        <is>
          <t>Redução das desigualdades</t>
        </is>
      </c>
      <c r="F33" s="45" t="inlineStr">
        <is>
          <t>Econômica</t>
        </is>
      </c>
    </row>
    <row r="34" ht="15" customHeight="1" s="30">
      <c r="A34" s="45" t="inlineStr">
        <is>
          <t>TS-015</t>
        </is>
      </c>
      <c r="B34" s="45" t="inlineStr">
        <is>
          <t>Ozipa Criativa</t>
        </is>
      </c>
      <c r="C34" s="45" t="inlineStr">
        <is>
          <t>Hub de Cidadania</t>
        </is>
      </c>
      <c r="D34" s="46" t="n">
        <v>4</v>
      </c>
      <c r="E34" s="45" t="inlineStr">
        <is>
          <t>Educação de qualidade</t>
        </is>
      </c>
      <c r="F34" s="45" t="inlineStr">
        <is>
          <t>Social</t>
        </is>
      </c>
    </row>
    <row r="35" ht="15" customHeight="1" s="30">
      <c r="A35" s="45" t="inlineStr">
        <is>
          <t>TS-015</t>
        </is>
      </c>
      <c r="B35" s="45" t="inlineStr">
        <is>
          <t>Ozipa Criativa</t>
        </is>
      </c>
      <c r="C35" s="45" t="inlineStr">
        <is>
          <t>Hub de Cidadania</t>
        </is>
      </c>
      <c r="D35" s="46" t="n">
        <v>11</v>
      </c>
      <c r="E35" s="45" t="inlineStr">
        <is>
          <t>Cidades e comunidades sustentáveis</t>
        </is>
      </c>
      <c r="F35" s="45" t="inlineStr">
        <is>
          <t>Social</t>
        </is>
      </c>
    </row>
    <row r="36" ht="15" customHeight="1" s="30">
      <c r="A36" s="45" t="inlineStr">
        <is>
          <t>TS-016</t>
        </is>
      </c>
      <c r="B36" s="45" t="inlineStr">
        <is>
          <t>Cooperativa de Materiais Recicláveis Santa Genebra</t>
        </is>
      </c>
      <c r="C36" s="45" t="inlineStr">
        <is>
          <t>Cooperativa Santa Genebra</t>
        </is>
      </c>
      <c r="D36" s="46" t="n">
        <v>4</v>
      </c>
      <c r="E36" s="45" t="inlineStr">
        <is>
          <t>Educação de qualidade</t>
        </is>
      </c>
      <c r="F36" s="45" t="inlineStr">
        <is>
          <t>Social</t>
        </is>
      </c>
    </row>
    <row r="37" ht="15" customHeight="1" s="30">
      <c r="A37" s="45" t="inlineStr">
        <is>
          <t>TS-016</t>
        </is>
      </c>
      <c r="B37" s="45" t="inlineStr">
        <is>
          <t>Cooperativa de Materiais Recicláveis Santa Genebra</t>
        </is>
      </c>
      <c r="C37" s="45" t="inlineStr">
        <is>
          <t>Cooperativa Santa Genebra</t>
        </is>
      </c>
      <c r="D37" s="46" t="n">
        <v>8</v>
      </c>
      <c r="E37" s="45" t="inlineStr">
        <is>
          <t>Trabalho decente e crescimento econômico</t>
        </is>
      </c>
      <c r="F37" s="45" t="inlineStr">
        <is>
          <t>Econômica</t>
        </is>
      </c>
    </row>
    <row r="38" ht="15" customHeight="1" s="30">
      <c r="A38" s="45" t="inlineStr">
        <is>
          <t>TS-017</t>
        </is>
      </c>
      <c r="B38" s="45" t="inlineStr">
        <is>
          <t>Cooperativa Nossa Senhora Aparecida - Projeto Reciclar</t>
        </is>
      </c>
      <c r="C38" s="45" t="inlineStr">
        <is>
          <t>Reciclar</t>
        </is>
      </c>
      <c r="D38" s="46" t="n">
        <v>4</v>
      </c>
      <c r="E38" s="45" t="inlineStr">
        <is>
          <t>Educação de qualidade</t>
        </is>
      </c>
      <c r="F38" s="45" t="inlineStr">
        <is>
          <t>Social</t>
        </is>
      </c>
    </row>
    <row r="39" ht="15" customHeight="1" s="30">
      <c r="A39" s="45" t="inlineStr">
        <is>
          <t>TS-017</t>
        </is>
      </c>
      <c r="B39" s="45" t="inlineStr">
        <is>
          <t>Cooperativa Nossa Senhora Aparecida - Projeto Reciclar</t>
        </is>
      </c>
      <c r="C39" s="45" t="inlineStr">
        <is>
          <t>Reciclar</t>
        </is>
      </c>
      <c r="D39" s="46" t="n">
        <v>8</v>
      </c>
      <c r="E39" s="45" t="inlineStr">
        <is>
          <t>Trabalho decente e crescimento econômico</t>
        </is>
      </c>
      <c r="F39" s="45" t="inlineStr">
        <is>
          <t>Econômica</t>
        </is>
      </c>
    </row>
    <row r="40" ht="15" customHeight="1" s="30">
      <c r="A40" s="45" t="inlineStr">
        <is>
          <t>TS-018</t>
        </is>
      </c>
      <c r="B40" s="45" t="inlineStr">
        <is>
          <t>Campinas Tech</t>
        </is>
      </c>
      <c r="C40" s="45" t="inlineStr">
        <is>
          <t>Campinas Tech</t>
        </is>
      </c>
      <c r="D40" s="46" t="n">
        <v>9</v>
      </c>
      <c r="E40" s="45" t="inlineStr">
        <is>
          <t>Indústria, inovação e infraestrutura</t>
        </is>
      </c>
      <c r="F40" s="45" t="inlineStr">
        <is>
          <t>Econômica</t>
        </is>
      </c>
    </row>
    <row r="41" ht="15" customHeight="1" s="30">
      <c r="A41" s="45" t="inlineStr">
        <is>
          <t>TS-018</t>
        </is>
      </c>
      <c r="B41" s="45" t="inlineStr">
        <is>
          <t>Campinas Tech</t>
        </is>
      </c>
      <c r="C41" s="45" t="inlineStr">
        <is>
          <t>Campinas Tech</t>
        </is>
      </c>
      <c r="D41" s="46" t="n">
        <v>10</v>
      </c>
      <c r="E41" s="45" t="inlineStr">
        <is>
          <t>Redução das desigualdades</t>
        </is>
      </c>
      <c r="F41" s="45" t="inlineStr">
        <is>
          <t>Econômica</t>
        </is>
      </c>
    </row>
    <row r="42" ht="15" customHeight="1" s="30">
      <c r="A42" s="45" t="inlineStr">
        <is>
          <t>TS-019</t>
        </is>
      </c>
      <c r="B42" s="45" t="inlineStr">
        <is>
          <t>Espaço Cultural Casa do Pavão</t>
        </is>
      </c>
      <c r="C42" s="45" t="inlineStr">
        <is>
          <t>Casa do Povão</t>
        </is>
      </c>
      <c r="D42" s="46" t="n">
        <v>3</v>
      </c>
      <c r="E42" s="45" t="inlineStr">
        <is>
          <t>Saúde e bem-estar</t>
        </is>
      </c>
      <c r="F42" s="45" t="inlineStr">
        <is>
          <t>Social</t>
        </is>
      </c>
    </row>
    <row r="43" ht="15" customHeight="1" s="30">
      <c r="A43" s="45" t="inlineStr">
        <is>
          <t>TS-019</t>
        </is>
      </c>
      <c r="B43" s="45" t="inlineStr">
        <is>
          <t>Espaço Cultural Casa do Pavão</t>
        </is>
      </c>
      <c r="C43" s="45" t="inlineStr">
        <is>
          <t>Casa do Povão</t>
        </is>
      </c>
      <c r="D43" s="46" t="n">
        <v>4</v>
      </c>
      <c r="E43" s="45" t="inlineStr">
        <is>
          <t>Educação de qualidade</t>
        </is>
      </c>
      <c r="F43" s="45" t="inlineStr">
        <is>
          <t>Social</t>
        </is>
      </c>
    </row>
    <row r="44" ht="15" customHeight="1" s="30">
      <c r="A44" s="45" t="inlineStr">
        <is>
          <t>TS-019</t>
        </is>
      </c>
      <c r="B44" s="45" t="inlineStr">
        <is>
          <t>Espaço Cultural Casa do Pavão</t>
        </is>
      </c>
      <c r="C44" s="45" t="inlineStr">
        <is>
          <t>Casa do Povão</t>
        </is>
      </c>
      <c r="D44" s="46" t="n">
        <v>5</v>
      </c>
      <c r="E44" s="45" t="inlineStr">
        <is>
          <t>Igualdade de gênero</t>
        </is>
      </c>
      <c r="F44" s="45" t="inlineStr">
        <is>
          <t>Social</t>
        </is>
      </c>
    </row>
    <row r="45" ht="15" customHeight="1" s="30">
      <c r="A45" s="45" t="inlineStr">
        <is>
          <t>TS-020</t>
        </is>
      </c>
      <c r="B45" s="45" t="inlineStr">
        <is>
          <t>Associação Beneficente Direito de Ser</t>
        </is>
      </c>
      <c r="C45" s="45" t="inlineStr">
        <is>
          <t>Associação Beneficente Direito de Ser</t>
        </is>
      </c>
      <c r="D45" s="46" t="n">
        <v>3</v>
      </c>
      <c r="E45" s="45" t="inlineStr">
        <is>
          <t>Saúde e bem-estar</t>
        </is>
      </c>
      <c r="F45" s="45" t="inlineStr">
        <is>
          <t>Social</t>
        </is>
      </c>
    </row>
    <row r="46" ht="15" customHeight="1" s="30">
      <c r="A46" s="45" t="inlineStr">
        <is>
          <t>TS-020</t>
        </is>
      </c>
      <c r="B46" s="45" t="inlineStr">
        <is>
          <t>Associação Beneficente Direito de Ser</t>
        </is>
      </c>
      <c r="C46" s="45" t="inlineStr">
        <is>
          <t>Associação Beneficente Direito de Ser</t>
        </is>
      </c>
      <c r="D46" s="46" t="n">
        <v>4</v>
      </c>
      <c r="E46" s="45" t="inlineStr">
        <is>
          <t>Educação de qualidade</t>
        </is>
      </c>
      <c r="F46" s="45" t="inlineStr">
        <is>
          <t>Social</t>
        </is>
      </c>
    </row>
    <row r="47" ht="15" customHeight="1" s="30">
      <c r="A47" s="45" t="inlineStr">
        <is>
          <t>TS-021</t>
        </is>
      </c>
      <c r="B47" s="45" t="inlineStr">
        <is>
          <t>Cursinho Herbert de Souza</t>
        </is>
      </c>
      <c r="C47" s="45" t="inlineStr">
        <is>
          <t>Cursinho Alternativo Herbert de Souza</t>
        </is>
      </c>
      <c r="D47" s="46" t="n">
        <v>3</v>
      </c>
      <c r="E47" s="45" t="inlineStr">
        <is>
          <t>Saúde e bem-estar</t>
        </is>
      </c>
      <c r="F47" s="45" t="inlineStr">
        <is>
          <t>Social</t>
        </is>
      </c>
    </row>
    <row r="48" ht="15" customHeight="1" s="30">
      <c r="A48" s="45" t="inlineStr">
        <is>
          <t>TS-021</t>
        </is>
      </c>
      <c r="B48" s="45" t="inlineStr">
        <is>
          <t>Cursinho Herbert de Souza</t>
        </is>
      </c>
      <c r="C48" s="45" t="inlineStr">
        <is>
          <t>Cursinho Alternativo Herbert de Souza</t>
        </is>
      </c>
      <c r="D48" s="46" t="n">
        <v>4</v>
      </c>
      <c r="E48" s="45" t="inlineStr">
        <is>
          <t>Educação de qualidade</t>
        </is>
      </c>
      <c r="F48" s="45" t="inlineStr">
        <is>
          <t>Social</t>
        </is>
      </c>
    </row>
    <row r="49" ht="15" customHeight="1" s="30">
      <c r="A49" s="45" t="inlineStr">
        <is>
          <t>TS-021</t>
        </is>
      </c>
      <c r="B49" s="45" t="inlineStr">
        <is>
          <t>Cursinho Herbert de Souza</t>
        </is>
      </c>
      <c r="C49" s="45" t="inlineStr">
        <is>
          <t>Cursinho Alternativo Herbert de Souza</t>
        </is>
      </c>
      <c r="D49" s="46" t="n">
        <v>10</v>
      </c>
      <c r="E49" s="45" t="inlineStr">
        <is>
          <t>Redução das desigualdades</t>
        </is>
      </c>
      <c r="F49" s="45" t="inlineStr">
        <is>
          <t>Econômica</t>
        </is>
      </c>
    </row>
    <row r="50" ht="15" customHeight="1" s="30">
      <c r="A50" s="45" t="inlineStr">
        <is>
          <t>TS-022</t>
        </is>
      </c>
      <c r="B50" s="45" t="inlineStr">
        <is>
          <t>Sociedade Pró Menor Barão Geraldo</t>
        </is>
      </c>
      <c r="C50" s="45" t="inlineStr">
        <is>
          <t>Oficina de robótica</t>
        </is>
      </c>
      <c r="D50" s="46" t="n">
        <v>4</v>
      </c>
      <c r="E50" s="45" t="inlineStr">
        <is>
          <t>Educação de qualidade</t>
        </is>
      </c>
      <c r="F50" s="45" t="inlineStr">
        <is>
          <t>Social</t>
        </is>
      </c>
    </row>
    <row r="51" ht="15" customHeight="1" s="30">
      <c r="A51" s="45" t="inlineStr">
        <is>
          <t>TS-022</t>
        </is>
      </c>
      <c r="B51" s="45" t="inlineStr">
        <is>
          <t>Sociedade Pró Menor Barão Geraldo</t>
        </is>
      </c>
      <c r="C51" s="45" t="inlineStr">
        <is>
          <t>Oficina de robótica</t>
        </is>
      </c>
      <c r="D51" s="46" t="n">
        <v>10</v>
      </c>
      <c r="E51" s="45" t="inlineStr">
        <is>
          <t>Redução das desigualdades</t>
        </is>
      </c>
      <c r="F51" s="45" t="inlineStr">
        <is>
          <t>Econômica</t>
        </is>
      </c>
    </row>
    <row r="52" ht="15" customHeight="1" s="30">
      <c r="A52" s="45" t="inlineStr">
        <is>
          <t>TS-023</t>
        </is>
      </c>
      <c r="B52" s="45" t="inlineStr">
        <is>
          <t>NAS – Núcleo de Ação Social</t>
        </is>
      </c>
      <c r="C52" s="45" t="inlineStr">
        <is>
          <t>NAS</t>
        </is>
      </c>
      <c r="D52" s="46" t="n">
        <v>4</v>
      </c>
      <c r="E52" s="45" t="inlineStr">
        <is>
          <t>Educação de qualidade</t>
        </is>
      </c>
      <c r="F52" s="45" t="inlineStr">
        <is>
          <t>Social</t>
        </is>
      </c>
    </row>
    <row r="53" ht="15" customHeight="1" s="30">
      <c r="A53" s="45" t="inlineStr">
        <is>
          <t>TS-023</t>
        </is>
      </c>
      <c r="B53" s="45" t="inlineStr">
        <is>
          <t>NAS – Núcleo de Ação Social</t>
        </is>
      </c>
      <c r="C53" s="45" t="inlineStr">
        <is>
          <t>NAS</t>
        </is>
      </c>
      <c r="D53" s="46" t="n">
        <v>5</v>
      </c>
      <c r="E53" s="45" t="inlineStr">
        <is>
          <t>Igualdade de gênero</t>
        </is>
      </c>
      <c r="F53" s="45" t="inlineStr">
        <is>
          <t>Social</t>
        </is>
      </c>
    </row>
    <row r="54" ht="15" customHeight="1" s="30">
      <c r="A54" s="45" t="inlineStr">
        <is>
          <t>TS-023</t>
        </is>
      </c>
      <c r="B54" s="45" t="inlineStr">
        <is>
          <t>NAS – Núcleo de Ação Social</t>
        </is>
      </c>
      <c r="C54" s="45" t="inlineStr">
        <is>
          <t>NAS</t>
        </is>
      </c>
      <c r="D54" s="46" t="n">
        <v>10</v>
      </c>
      <c r="E54" s="45" t="inlineStr">
        <is>
          <t>Redução das desigualdades</t>
        </is>
      </c>
      <c r="F54" s="45" t="inlineStr">
        <is>
          <t>Econômica</t>
        </is>
      </c>
    </row>
    <row r="55" ht="15" customHeight="1" s="30">
      <c r="A55" s="45" t="inlineStr">
        <is>
          <t>TS-024</t>
        </is>
      </c>
      <c r="B55" s="45" t="inlineStr">
        <is>
          <t>Centro Educacional Integrado – CEI</t>
        </is>
      </c>
      <c r="C55" s="45" t="inlineStr">
        <is>
          <t>Serviço de Proteção Social Especial no Domicílio para Pessoas com Deficiência, Idosos e suas Famílias</t>
        </is>
      </c>
      <c r="D55" s="46" t="n">
        <v>6</v>
      </c>
      <c r="E55" s="45" t="inlineStr">
        <is>
          <t>Água potável e saneamento</t>
        </is>
      </c>
      <c r="F55" s="45" t="inlineStr">
        <is>
          <t>Ambiental</t>
        </is>
      </c>
    </row>
    <row r="56" ht="15" customHeight="1" s="30">
      <c r="A56" s="45" t="inlineStr">
        <is>
          <t>TS-024</t>
        </is>
      </c>
      <c r="B56" s="45" t="inlineStr">
        <is>
          <t>Centro Educacional Integrado – CEI</t>
        </is>
      </c>
      <c r="C56" s="45" t="inlineStr">
        <is>
          <t>Serviço de Proteção Social Especial no Domicílio para Pessoas com Deficiência, Idosos e suas Famílias</t>
        </is>
      </c>
      <c r="D56" s="46" t="n">
        <v>10</v>
      </c>
      <c r="E56" s="45" t="inlineStr">
        <is>
          <t>Redução das desigualdades</t>
        </is>
      </c>
      <c r="F56" s="45" t="inlineStr">
        <is>
          <t>Econômica</t>
        </is>
      </c>
    </row>
    <row r="57" ht="15" customHeight="1" s="30">
      <c r="A57" s="45" t="inlineStr">
        <is>
          <t>TS-025</t>
        </is>
      </c>
      <c r="B57" s="45" t="inlineStr">
        <is>
          <t>Casa Maria de Nazaré</t>
        </is>
      </c>
      <c r="C57" s="45" t="inlineStr">
        <is>
          <t>Conectado ao Futuro</t>
        </is>
      </c>
      <c r="D57" s="46" t="n">
        <v>4</v>
      </c>
      <c r="E57" s="45" t="inlineStr">
        <is>
          <t>Educação de qualidade</t>
        </is>
      </c>
      <c r="F57" s="45" t="inlineStr">
        <is>
          <t>Social</t>
        </is>
      </c>
    </row>
    <row r="58" ht="15" customHeight="1" s="30">
      <c r="A58" s="45" t="inlineStr">
        <is>
          <t>TS-025</t>
        </is>
      </c>
      <c r="B58" s="45" t="inlineStr">
        <is>
          <t>Casa Maria de Nazaré</t>
        </is>
      </c>
      <c r="C58" s="45" t="inlineStr">
        <is>
          <t>Conectado ao Futuro</t>
        </is>
      </c>
      <c r="D58" s="46" t="n">
        <v>8</v>
      </c>
      <c r="E58" s="45" t="inlineStr">
        <is>
          <t>Trabalho decente e crescimento econômico</t>
        </is>
      </c>
      <c r="F58" s="45" t="inlineStr">
        <is>
          <t>Econômica</t>
        </is>
      </c>
    </row>
    <row r="59" ht="15" customHeight="1" s="30">
      <c r="A59" s="45" t="inlineStr">
        <is>
          <t>TS-025</t>
        </is>
      </c>
      <c r="B59" s="45" t="inlineStr">
        <is>
          <t>Casa Maria de Nazaré</t>
        </is>
      </c>
      <c r="C59" s="45" t="inlineStr">
        <is>
          <t>Conectado ao Futuro</t>
        </is>
      </c>
      <c r="D59" s="46" t="n">
        <v>10</v>
      </c>
      <c r="E59" s="45" t="inlineStr">
        <is>
          <t>Redução das desigualdades</t>
        </is>
      </c>
      <c r="F59" s="45" t="inlineStr">
        <is>
          <t>Econômica</t>
        </is>
      </c>
    </row>
    <row r="60" ht="15" customHeight="1" s="30">
      <c r="A60" s="45" t="inlineStr">
        <is>
          <t>TS-026</t>
        </is>
      </c>
      <c r="B60" s="45" t="inlineStr">
        <is>
          <t>Casa Maria de Nazaré</t>
        </is>
      </c>
      <c r="C60" s="45" t="inlineStr">
        <is>
          <t>Projeto Saberes e Sabores II</t>
        </is>
      </c>
      <c r="D60" s="46" t="n">
        <v>4</v>
      </c>
      <c r="E60" s="45" t="inlineStr">
        <is>
          <t>Educação de qualidade</t>
        </is>
      </c>
      <c r="F60" s="45" t="inlineStr">
        <is>
          <t>Social</t>
        </is>
      </c>
    </row>
    <row r="61" ht="15" customHeight="1" s="30">
      <c r="A61" s="45" t="inlineStr">
        <is>
          <t>TS-026</t>
        </is>
      </c>
      <c r="B61" s="45" t="inlineStr">
        <is>
          <t>Casa Maria de Nazaré</t>
        </is>
      </c>
      <c r="C61" s="45" t="inlineStr">
        <is>
          <t>Projeto Saberes e Sabores II</t>
        </is>
      </c>
      <c r="D61" s="46" t="n">
        <v>8</v>
      </c>
      <c r="E61" s="45" t="inlineStr">
        <is>
          <t>Trabalho decente e crescimento econômico</t>
        </is>
      </c>
      <c r="F61" s="45" t="inlineStr">
        <is>
          <t>Econômica</t>
        </is>
      </c>
    </row>
    <row r="62" ht="15" customHeight="1" s="30">
      <c r="A62" s="45" t="inlineStr">
        <is>
          <t>TS-026</t>
        </is>
      </c>
      <c r="B62" s="45" t="inlineStr">
        <is>
          <t>Casa Maria de Nazaré</t>
        </is>
      </c>
      <c r="C62" s="45" t="inlineStr">
        <is>
          <t>Projeto Saberes e Sabores II</t>
        </is>
      </c>
      <c r="D62" s="46" t="n">
        <v>10</v>
      </c>
      <c r="E62" s="45" t="inlineStr">
        <is>
          <t>Redução das desigualdades</t>
        </is>
      </c>
      <c r="F62" s="45" t="inlineStr">
        <is>
          <t>Econômica</t>
        </is>
      </c>
    </row>
    <row r="63" ht="15" customHeight="1" s="30">
      <c r="A63" s="45" t="inlineStr">
        <is>
          <t>TS-027</t>
        </is>
      </c>
      <c r="B63" s="45" t="inlineStr">
        <is>
          <t>Minha Campinas</t>
        </is>
      </c>
      <c r="C63" s="45" t="inlineStr">
        <is>
          <t>Política Jovem</t>
        </is>
      </c>
      <c r="D63" s="46" t="n">
        <v>4</v>
      </c>
      <c r="E63" s="45" t="inlineStr">
        <is>
          <t>Educação de qualidade</t>
        </is>
      </c>
      <c r="F63" s="45" t="inlineStr">
        <is>
          <t>Social</t>
        </is>
      </c>
    </row>
    <row r="64" ht="15" customHeight="1" s="30">
      <c r="A64" s="45" t="inlineStr">
        <is>
          <t>TS-027</t>
        </is>
      </c>
      <c r="B64" s="45" t="inlineStr">
        <is>
          <t>Minha Campinas</t>
        </is>
      </c>
      <c r="C64" s="45" t="inlineStr">
        <is>
          <t>Política Jovem</t>
        </is>
      </c>
      <c r="D64" s="46" t="n">
        <v>11</v>
      </c>
      <c r="E64" s="45" t="inlineStr">
        <is>
          <t>Cidades e comunidades sustentáveis</t>
        </is>
      </c>
      <c r="F64" s="45" t="inlineStr">
        <is>
          <t>Social</t>
        </is>
      </c>
    </row>
    <row r="65" ht="15" customHeight="1" s="30">
      <c r="A65" s="45" t="inlineStr">
        <is>
          <t>TS-028</t>
        </is>
      </c>
      <c r="B65" s="45" t="inlineStr">
        <is>
          <t>Grupo Primavera</t>
        </is>
      </c>
      <c r="C65" s="45" t="inlineStr">
        <is>
          <t>O projeto PACTO</t>
        </is>
      </c>
      <c r="D65" s="46" t="n">
        <v>5</v>
      </c>
      <c r="E65" s="45" t="inlineStr">
        <is>
          <t>Igualdade de gênero</t>
        </is>
      </c>
      <c r="F65" s="45" t="inlineStr">
        <is>
          <t>Social</t>
        </is>
      </c>
    </row>
    <row r="66" ht="15" customHeight="1" s="30">
      <c r="A66" s="45" t="inlineStr">
        <is>
          <t>TS-028</t>
        </is>
      </c>
      <c r="B66" s="45" t="inlineStr">
        <is>
          <t>Grupo Primavera</t>
        </is>
      </c>
      <c r="C66" s="45" t="inlineStr">
        <is>
          <t>O projeto PACTO</t>
        </is>
      </c>
      <c r="D66" s="46" t="n">
        <v>11</v>
      </c>
      <c r="E66" s="45" t="inlineStr">
        <is>
          <t>Cidades e comunidades sustentáveis</t>
        </is>
      </c>
      <c r="F66" s="45" t="inlineStr">
        <is>
          <t>Social</t>
        </is>
      </c>
    </row>
    <row r="67" ht="15" customHeight="1" s="30">
      <c r="A67" s="45" t="inlineStr">
        <is>
          <t>TS-029</t>
        </is>
      </c>
      <c r="B67" s="45" t="inlineStr">
        <is>
          <t>Instituto Padre Haroldo</t>
        </is>
      </c>
      <c r="C67" s="45" t="inlineStr">
        <is>
          <t>As Marias Cheias de Graça</t>
        </is>
      </c>
      <c r="D67" s="46" t="n">
        <v>4</v>
      </c>
      <c r="E67" s="45" t="inlineStr">
        <is>
          <t>Educação de qualidade</t>
        </is>
      </c>
      <c r="F67" s="45" t="inlineStr">
        <is>
          <t>Social</t>
        </is>
      </c>
    </row>
    <row r="68" ht="15" customHeight="1" s="30">
      <c r="A68" s="45" t="inlineStr">
        <is>
          <t>TS-029</t>
        </is>
      </c>
      <c r="B68" s="45" t="inlineStr">
        <is>
          <t>Instituto Padre Haroldo</t>
        </is>
      </c>
      <c r="C68" s="45" t="inlineStr">
        <is>
          <t>As Marias Cheias de Graça</t>
        </is>
      </c>
      <c r="D68" s="46" t="n">
        <v>5</v>
      </c>
      <c r="E68" s="45" t="inlineStr">
        <is>
          <t>Igualdade de gênero</t>
        </is>
      </c>
      <c r="F68" s="45" t="inlineStr">
        <is>
          <t>Social</t>
        </is>
      </c>
    </row>
    <row r="69" ht="15" customHeight="1" s="30">
      <c r="A69" s="45" t="inlineStr">
        <is>
          <t>TS-029</t>
        </is>
      </c>
      <c r="B69" s="45" t="inlineStr">
        <is>
          <t>Instituto Padre Haroldo</t>
        </is>
      </c>
      <c r="C69" s="45" t="inlineStr">
        <is>
          <t>As Marias Cheias de Graça</t>
        </is>
      </c>
      <c r="D69" s="46" t="n">
        <v>8</v>
      </c>
      <c r="E69" s="45" t="inlineStr">
        <is>
          <t>Trabalho decente e crescimento econômico</t>
        </is>
      </c>
      <c r="F69" s="45" t="inlineStr">
        <is>
          <t>Econômica</t>
        </is>
      </c>
    </row>
    <row r="70" ht="15" customHeight="1" s="30">
      <c r="A70" s="45" t="inlineStr">
        <is>
          <t>TS-030</t>
        </is>
      </c>
      <c r="B70" s="45" t="inlineStr">
        <is>
          <t>Instituto Padre Haroldo</t>
        </is>
      </c>
      <c r="C70" s="45" t="inlineStr">
        <is>
          <t>Casa da Gestante</t>
        </is>
      </c>
      <c r="D70" s="46" t="n">
        <v>5</v>
      </c>
      <c r="E70" s="45" t="inlineStr">
        <is>
          <t>Igualdade de gênero</t>
        </is>
      </c>
      <c r="F70" s="45" t="inlineStr">
        <is>
          <t>Social</t>
        </is>
      </c>
    </row>
    <row r="71" ht="15" customHeight="1" s="30">
      <c r="A71" s="45" t="inlineStr">
        <is>
          <t>TS-030</t>
        </is>
      </c>
      <c r="B71" s="45" t="inlineStr">
        <is>
          <t>Instituto Padre Haroldo</t>
        </is>
      </c>
      <c r="C71" s="45" t="inlineStr">
        <is>
          <t>Casa da Gestante</t>
        </is>
      </c>
      <c r="D71" s="46" t="n">
        <v>8</v>
      </c>
      <c r="E71" s="45" t="inlineStr">
        <is>
          <t>Trabalho decente e crescimento econômico</t>
        </is>
      </c>
      <c r="F71" s="45" t="inlineStr">
        <is>
          <t>Econômica</t>
        </is>
      </c>
    </row>
    <row r="72" ht="15" customHeight="1" s="30">
      <c r="A72" s="45" t="inlineStr">
        <is>
          <t>TS-030</t>
        </is>
      </c>
      <c r="B72" s="45" t="inlineStr">
        <is>
          <t>Instituto Padre Haroldo</t>
        </is>
      </c>
      <c r="C72" s="45" t="inlineStr">
        <is>
          <t>Casa da Gestante</t>
        </is>
      </c>
      <c r="D72" s="46" t="n">
        <v>10</v>
      </c>
      <c r="E72" s="45" t="inlineStr">
        <is>
          <t>Redução das desigualdades</t>
        </is>
      </c>
      <c r="F72" s="45" t="inlineStr">
        <is>
          <t>Econômica</t>
        </is>
      </c>
    </row>
    <row r="73" ht="15" customHeight="1" s="30">
      <c r="A73" s="45" t="inlineStr">
        <is>
          <t>TS-031</t>
        </is>
      </c>
      <c r="B73" s="45" t="inlineStr">
        <is>
          <t>Casa da Criança Paralítica</t>
        </is>
      </c>
      <c r="C73" s="45" t="inlineStr">
        <is>
          <t>Conexões</t>
        </is>
      </c>
      <c r="D73" s="46" t="n">
        <v>3</v>
      </c>
      <c r="E73" s="45" t="inlineStr">
        <is>
          <t>Saúde e bem-estar</t>
        </is>
      </c>
      <c r="F73" s="45" t="inlineStr">
        <is>
          <t>Social</t>
        </is>
      </c>
    </row>
    <row r="74" ht="15" customHeight="1" s="30">
      <c r="A74" s="45" t="inlineStr">
        <is>
          <t>TS-031</t>
        </is>
      </c>
      <c r="B74" s="45" t="inlineStr">
        <is>
          <t>Casa da Criança Paralítica</t>
        </is>
      </c>
      <c r="C74" s="45" t="inlineStr">
        <is>
          <t>Conexões</t>
        </is>
      </c>
      <c r="D74" s="46" t="n">
        <v>4</v>
      </c>
      <c r="E74" s="45" t="inlineStr">
        <is>
          <t>Educação de qualidade</t>
        </is>
      </c>
      <c r="F74" s="45" t="inlineStr">
        <is>
          <t>Social</t>
        </is>
      </c>
    </row>
    <row r="75" ht="15" customHeight="1" s="30">
      <c r="A75" s="45" t="inlineStr">
        <is>
          <t>TS-032</t>
        </is>
      </c>
      <c r="B75" s="45" t="inlineStr">
        <is>
          <t>Casa da Criança Paralítica</t>
        </is>
      </c>
      <c r="C75" s="45" t="inlineStr">
        <is>
          <t>Projeto REDI</t>
        </is>
      </c>
      <c r="D75" s="46" t="n">
        <v>3</v>
      </c>
      <c r="E75" s="45" t="inlineStr">
        <is>
          <t>Saúde e bem-estar</t>
        </is>
      </c>
      <c r="F75" s="45" t="inlineStr">
        <is>
          <t>Social</t>
        </is>
      </c>
    </row>
    <row r="76" ht="15" customHeight="1" s="30">
      <c r="A76" s="45" t="inlineStr">
        <is>
          <t>TS-032</t>
        </is>
      </c>
      <c r="B76" s="45" t="inlineStr">
        <is>
          <t>Casa da Criança Paralítica</t>
        </is>
      </c>
      <c r="C76" s="45" t="inlineStr">
        <is>
          <t>Projeto REDI</t>
        </is>
      </c>
      <c r="D76" s="46" t="n">
        <v>10</v>
      </c>
      <c r="E76" s="45" t="inlineStr">
        <is>
          <t>Redução das desigualdades</t>
        </is>
      </c>
      <c r="F76" s="45" t="inlineStr">
        <is>
          <t>Econômica</t>
        </is>
      </c>
    </row>
    <row r="77" ht="15" customHeight="1" s="30">
      <c r="A77" s="45" t="inlineStr">
        <is>
          <t>TS-033</t>
        </is>
      </c>
      <c r="B77" s="45" t="inlineStr">
        <is>
          <t>Casa da Criança Paralítica</t>
        </is>
      </c>
      <c r="C77" s="45" t="inlineStr">
        <is>
          <t>Bazar do Sonho</t>
        </is>
      </c>
      <c r="D77" s="46" t="n">
        <v>8</v>
      </c>
      <c r="E77" s="45" t="inlineStr">
        <is>
          <t>Trabalho decente e crescimento econômico</t>
        </is>
      </c>
      <c r="F77" s="45" t="inlineStr">
        <is>
          <t>Econômica</t>
        </is>
      </c>
    </row>
    <row r="78" ht="15" customHeight="1" s="30">
      <c r="A78" s="45" t="inlineStr">
        <is>
          <t>TS-033</t>
        </is>
      </c>
      <c r="B78" s="45" t="inlineStr">
        <is>
          <t>Casa da Criança Paralítica</t>
        </is>
      </c>
      <c r="C78" s="45" t="inlineStr">
        <is>
          <t>Bazar do Sonho</t>
        </is>
      </c>
      <c r="D78" s="46" t="n">
        <v>17</v>
      </c>
      <c r="E78" s="45" t="inlineStr">
        <is>
          <t>Parcerias e meios de implementação</t>
        </is>
      </c>
      <c r="F78" s="45" t="inlineStr">
        <is>
          <t>Parcerias</t>
        </is>
      </c>
    </row>
    <row r="79" ht="15" customHeight="1" s="30">
      <c r="A79" s="45" t="inlineStr">
        <is>
          <t>TS-034</t>
        </is>
      </c>
      <c r="B79" s="45" t="inlineStr">
        <is>
          <t>Esperança sem limites</t>
        </is>
      </c>
      <c r="C79" s="45" t="inlineStr">
        <is>
          <t>Oficinas de Iniciação Profissional</t>
        </is>
      </c>
      <c r="D79" s="46" t="n">
        <v>4</v>
      </c>
      <c r="E79" s="45" t="inlineStr">
        <is>
          <t>Educação de qualidade</t>
        </is>
      </c>
      <c r="F79" s="45" t="inlineStr">
        <is>
          <t>Social</t>
        </is>
      </c>
    </row>
    <row r="80" ht="15" customHeight="1" s="30">
      <c r="A80" s="45" t="inlineStr">
        <is>
          <t>TS-034</t>
        </is>
      </c>
      <c r="B80" s="45" t="inlineStr">
        <is>
          <t>Esperança sem limites</t>
        </is>
      </c>
      <c r="C80" s="45" t="inlineStr">
        <is>
          <t>Oficinas de Iniciação Profissional</t>
        </is>
      </c>
      <c r="D80" s="46" t="n">
        <v>8</v>
      </c>
      <c r="E80" s="45" t="inlineStr">
        <is>
          <t>Trabalho decente e crescimento econômico</t>
        </is>
      </c>
      <c r="F80" s="45" t="inlineStr">
        <is>
          <t>Econômica</t>
        </is>
      </c>
    </row>
    <row r="81" ht="15" customHeight="1" s="30">
      <c r="A81" s="45" t="inlineStr">
        <is>
          <t>TS-034</t>
        </is>
      </c>
      <c r="B81" s="45" t="inlineStr">
        <is>
          <t>Esperança sem limites</t>
        </is>
      </c>
      <c r="C81" s="45" t="inlineStr">
        <is>
          <t>Oficinas de Iniciação Profissional</t>
        </is>
      </c>
      <c r="D81" s="46" t="n">
        <v>10</v>
      </c>
      <c r="E81" s="45" t="inlineStr">
        <is>
          <t>Redução das desigualdades</t>
        </is>
      </c>
      <c r="F81" s="45" t="inlineStr">
        <is>
          <t>Econômica</t>
        </is>
      </c>
    </row>
    <row r="82" ht="15" customHeight="1" s="30">
      <c r="A82" s="45" t="inlineStr">
        <is>
          <t>TS-035</t>
        </is>
      </c>
      <c r="B82" s="45" t="inlineStr">
        <is>
          <t>Instituto Anelo</t>
        </is>
      </c>
      <c r="C82" s="45" t="inlineStr">
        <is>
          <t>Brincando com os Sons</t>
        </is>
      </c>
      <c r="D82" s="46" t="n">
        <v>4</v>
      </c>
      <c r="E82" s="45" t="inlineStr">
        <is>
          <t>Educação de qualidade</t>
        </is>
      </c>
      <c r="F82" s="45" t="inlineStr">
        <is>
          <t>Social</t>
        </is>
      </c>
    </row>
    <row r="83" ht="15" customHeight="1" s="30">
      <c r="A83" s="45" t="inlineStr">
        <is>
          <t>TS-035</t>
        </is>
      </c>
      <c r="B83" s="45" t="inlineStr">
        <is>
          <t>Instituto Anelo</t>
        </is>
      </c>
      <c r="C83" s="45" t="inlineStr">
        <is>
          <t>Brincando com os Sons</t>
        </is>
      </c>
      <c r="D83" s="46" t="n">
        <v>10</v>
      </c>
      <c r="E83" s="45" t="inlineStr">
        <is>
          <t>Redução das desigualdades</t>
        </is>
      </c>
      <c r="F83" s="45" t="inlineStr">
        <is>
          <t>Econômica</t>
        </is>
      </c>
    </row>
    <row r="84" ht="15" customHeight="1" s="30">
      <c r="A84" s="45" t="inlineStr">
        <is>
          <t>TS-036</t>
        </is>
      </c>
      <c r="B84" s="45" t="inlineStr">
        <is>
          <t>Sorri Campinas</t>
        </is>
      </c>
      <c r="C84" s="45" t="inlineStr">
        <is>
          <t>HUB INCLUSIVO</t>
        </is>
      </c>
      <c r="D84" s="46" t="n">
        <v>8</v>
      </c>
      <c r="E84" s="45" t="inlineStr">
        <is>
          <t>Trabalho decente e crescimento econômico</t>
        </is>
      </c>
      <c r="F84" s="45" t="inlineStr">
        <is>
          <t>Econômica</t>
        </is>
      </c>
    </row>
    <row r="85" ht="15" customHeight="1" s="30">
      <c r="A85" s="45" t="inlineStr">
        <is>
          <t>TS-036</t>
        </is>
      </c>
      <c r="B85" s="45" t="inlineStr">
        <is>
          <t>Sorri Campinas</t>
        </is>
      </c>
      <c r="C85" s="45" t="inlineStr">
        <is>
          <t>HUB INCLUSIVO</t>
        </is>
      </c>
      <c r="D85" s="46" t="n">
        <v>10</v>
      </c>
      <c r="E85" s="45" t="inlineStr">
        <is>
          <t>Redução das desigualdades</t>
        </is>
      </c>
      <c r="F85" s="45" t="inlineStr">
        <is>
          <t>Econômica</t>
        </is>
      </c>
    </row>
    <row r="86" ht="15" customHeight="1" s="30">
      <c r="A86" s="45" t="inlineStr">
        <is>
          <t>TS-037</t>
        </is>
      </c>
      <c r="B86" s="45" t="inlineStr">
        <is>
          <t>Projeto Gente Nova</t>
        </is>
      </c>
      <c r="C86" s="45" t="inlineStr">
        <is>
          <t>Caminhos do Brincar</t>
        </is>
      </c>
      <c r="D86" s="46" t="n">
        <v>4</v>
      </c>
      <c r="E86" s="45" t="inlineStr">
        <is>
          <t>Educação de qualidade</t>
        </is>
      </c>
      <c r="F86" s="45" t="inlineStr">
        <is>
          <t>Social</t>
        </is>
      </c>
    </row>
    <row r="87" ht="15" customHeight="1" s="30">
      <c r="A87" s="45" t="inlineStr">
        <is>
          <t>TS-037</t>
        </is>
      </c>
      <c r="B87" s="45" t="inlineStr">
        <is>
          <t>Projeto Gente Nova</t>
        </is>
      </c>
      <c r="C87" s="45" t="inlineStr">
        <is>
          <t>Caminhos do Brincar</t>
        </is>
      </c>
      <c r="D87" s="46" t="n">
        <v>10</v>
      </c>
      <c r="E87" s="45" t="inlineStr">
        <is>
          <t>Redução das desigualdades</t>
        </is>
      </c>
      <c r="F87" s="45" t="inlineStr">
        <is>
          <t>Econômica</t>
        </is>
      </c>
    </row>
    <row r="88" ht="15" customHeight="1" s="30">
      <c r="A88" s="45" t="inlineStr">
        <is>
          <t>TS-038</t>
        </is>
      </c>
      <c r="B88" s="45" t="inlineStr">
        <is>
          <t>Projeto Gente Nova</t>
        </is>
      </c>
      <c r="C88" s="45" t="inlineStr">
        <is>
          <t>Mandacaru</t>
        </is>
      </c>
      <c r="D88" s="46" t="n">
        <v>3</v>
      </c>
      <c r="E88" s="45" t="inlineStr">
        <is>
          <t>Saúde e bem-estar</t>
        </is>
      </c>
      <c r="F88" s="45" t="inlineStr">
        <is>
          <t>Social</t>
        </is>
      </c>
    </row>
    <row r="89" ht="15" customHeight="1" s="30">
      <c r="A89" s="45" t="inlineStr">
        <is>
          <t>TS-038</t>
        </is>
      </c>
      <c r="B89" s="45" t="inlineStr">
        <is>
          <t>Projeto Gente Nova</t>
        </is>
      </c>
      <c r="C89" s="45" t="inlineStr">
        <is>
          <t>Mandacaru</t>
        </is>
      </c>
      <c r="D89" s="46" t="n">
        <v>4</v>
      </c>
      <c r="E89" s="45" t="inlineStr">
        <is>
          <t>Educação de qualidade</t>
        </is>
      </c>
      <c r="F89" s="45" t="inlineStr">
        <is>
          <t>Social</t>
        </is>
      </c>
    </row>
    <row r="90" ht="15" customHeight="1" s="30">
      <c r="A90" s="45" t="inlineStr">
        <is>
          <t>TS-038</t>
        </is>
      </c>
      <c r="B90" s="45" t="inlineStr">
        <is>
          <t>Projeto Gente Nova</t>
        </is>
      </c>
      <c r="C90" s="45" t="inlineStr">
        <is>
          <t>Mandacaru</t>
        </is>
      </c>
      <c r="D90" s="46" t="n">
        <v>10</v>
      </c>
      <c r="E90" s="45" t="inlineStr">
        <is>
          <t>Redução das desigualdades</t>
        </is>
      </c>
      <c r="F90" s="45" t="inlineStr">
        <is>
          <t>Econômica</t>
        </is>
      </c>
    </row>
    <row r="91" ht="15" customHeight="1" s="30">
      <c r="A91" s="45" t="inlineStr">
        <is>
          <t>TS-039</t>
        </is>
      </c>
      <c r="B91" s="45" t="inlineStr">
        <is>
          <t>Projeto Gente Nova</t>
        </is>
      </c>
      <c r="C91" s="45" t="inlineStr">
        <is>
          <t>Projeto Pega a Visão</t>
        </is>
      </c>
      <c r="D91" s="46" t="n">
        <v>4</v>
      </c>
      <c r="E91" s="45" t="inlineStr">
        <is>
          <t>Educação de qualidade</t>
        </is>
      </c>
      <c r="F91" s="45" t="inlineStr">
        <is>
          <t>Social</t>
        </is>
      </c>
    </row>
    <row r="92" ht="15" customHeight="1" s="30">
      <c r="A92" s="45" t="inlineStr">
        <is>
          <t>TS-039</t>
        </is>
      </c>
      <c r="B92" s="45" t="inlineStr">
        <is>
          <t>Projeto Gente Nova</t>
        </is>
      </c>
      <c r="C92" s="45" t="inlineStr">
        <is>
          <t>Projeto Pega a Visão</t>
        </is>
      </c>
      <c r="D92" s="46" t="n">
        <v>10</v>
      </c>
      <c r="E92" s="45" t="inlineStr">
        <is>
          <t>Redução das desigualdades</t>
        </is>
      </c>
      <c r="F92" s="45" t="inlineStr">
        <is>
          <t>Econômica</t>
        </is>
      </c>
    </row>
    <row r="93" ht="15" customHeight="1" s="30">
      <c r="A93" s="45" t="inlineStr">
        <is>
          <t>TS-040</t>
        </is>
      </c>
      <c r="B93" s="45" t="inlineStr">
        <is>
          <t>Casa Hacker</t>
        </is>
      </c>
      <c r="C93" s="45" t="inlineStr">
        <is>
          <t>Hub de Cidadania Ativa</t>
        </is>
      </c>
      <c r="D93" s="46" t="n">
        <v>4</v>
      </c>
      <c r="E93" s="45" t="inlineStr">
        <is>
          <t>Educação de qualidade</t>
        </is>
      </c>
      <c r="F93" s="45" t="inlineStr">
        <is>
          <t>Social</t>
        </is>
      </c>
    </row>
    <row r="94" ht="15" customHeight="1" s="30">
      <c r="A94" s="45" t="inlineStr">
        <is>
          <t>TS-040</t>
        </is>
      </c>
      <c r="B94" s="45" t="inlineStr">
        <is>
          <t>Casa Hacker</t>
        </is>
      </c>
      <c r="C94" s="45" t="inlineStr">
        <is>
          <t>Hub de Cidadania Ativa</t>
        </is>
      </c>
      <c r="D94" s="46" t="n">
        <v>8</v>
      </c>
      <c r="E94" s="45" t="inlineStr">
        <is>
          <t>Trabalho decente e crescimento econômico</t>
        </is>
      </c>
      <c r="F94" s="45" t="inlineStr">
        <is>
          <t>Econômica</t>
        </is>
      </c>
    </row>
    <row r="95" ht="15" customHeight="1" s="30">
      <c r="A95" s="45" t="inlineStr">
        <is>
          <t>TS-040</t>
        </is>
      </c>
      <c r="B95" s="45" t="inlineStr">
        <is>
          <t>Casa Hacker</t>
        </is>
      </c>
      <c r="C95" s="45" t="inlineStr">
        <is>
          <t>Hub de Cidadania Ativa</t>
        </is>
      </c>
      <c r="D95" s="46" t="n">
        <v>10</v>
      </c>
      <c r="E95" s="45" t="inlineStr">
        <is>
          <t>Redução das desigualdades</t>
        </is>
      </c>
      <c r="F95" s="45" t="inlineStr">
        <is>
          <t>Econômica</t>
        </is>
      </c>
    </row>
    <row r="96" ht="15" customHeight="1" s="30">
      <c r="A96" s="45" t="inlineStr">
        <is>
          <t>TS-041</t>
        </is>
      </c>
      <c r="B96" s="45" t="inlineStr">
        <is>
          <t>Casa Hacker</t>
        </is>
      </c>
      <c r="C96" s="45" t="inlineStr">
        <is>
          <t>PerifaImpacto</t>
        </is>
      </c>
      <c r="D96" s="46" t="n">
        <v>8</v>
      </c>
      <c r="E96" s="45" t="inlineStr">
        <is>
          <t>Trabalho decente e crescimento econômico</t>
        </is>
      </c>
      <c r="F96" s="45" t="inlineStr">
        <is>
          <t>Econômica</t>
        </is>
      </c>
    </row>
    <row r="97" ht="15" customHeight="1" s="30">
      <c r="A97" s="45" t="inlineStr">
        <is>
          <t>TS-041</t>
        </is>
      </c>
      <c r="B97" s="45" t="inlineStr">
        <is>
          <t>Casa Hacker</t>
        </is>
      </c>
      <c r="C97" s="45" t="inlineStr">
        <is>
          <t>PerifaImpacto</t>
        </is>
      </c>
      <c r="D97" s="46" t="n">
        <v>17</v>
      </c>
      <c r="E97" s="45" t="inlineStr">
        <is>
          <t>Parcerias e meios de implementação</t>
        </is>
      </c>
      <c r="F97" s="45" t="inlineStr">
        <is>
          <t>Parcerias</t>
        </is>
      </c>
    </row>
    <row r="98" ht="15" customHeight="1" s="30">
      <c r="A98" s="45" t="inlineStr">
        <is>
          <t>TS-042</t>
        </is>
      </c>
      <c r="B98" s="45" t="inlineStr">
        <is>
          <t>Associação de Educação do Homem de Amanhã - Guardinha</t>
        </is>
      </c>
      <c r="C98" s="45" t="inlineStr">
        <is>
          <t>O Prepara Juventudes (Arcos Ocupacionais)</t>
        </is>
      </c>
      <c r="D98" s="46" t="n">
        <v>4</v>
      </c>
      <c r="E98" s="45" t="inlineStr">
        <is>
          <t>Educação de qualidade</t>
        </is>
      </c>
      <c r="F98" s="45" t="inlineStr">
        <is>
          <t>Social</t>
        </is>
      </c>
    </row>
    <row r="99" ht="15" customHeight="1" s="30">
      <c r="A99" s="45" t="inlineStr">
        <is>
          <t>TS-042</t>
        </is>
      </c>
      <c r="B99" s="45" t="inlineStr">
        <is>
          <t>Associação de Educação do Homem de Amanhã - Guardinha</t>
        </is>
      </c>
      <c r="C99" s="45" t="inlineStr">
        <is>
          <t>O Prepara Juventudes (Arcos Ocupacionais)</t>
        </is>
      </c>
      <c r="D99" s="46" t="n">
        <v>8</v>
      </c>
      <c r="E99" s="45" t="inlineStr">
        <is>
          <t>Trabalho decente e crescimento econômico</t>
        </is>
      </c>
      <c r="F99" s="45" t="inlineStr">
        <is>
          <t>Econômica</t>
        </is>
      </c>
    </row>
    <row r="100" ht="15" customHeight="1" s="30">
      <c r="A100" s="45" t="inlineStr">
        <is>
          <t>TS-042</t>
        </is>
      </c>
      <c r="B100" s="45" t="inlineStr">
        <is>
          <t>Associação de Educação do Homem de Amanhã - Guardinha</t>
        </is>
      </c>
      <c r="C100" s="45" t="inlineStr">
        <is>
          <t>O Prepara Juventudes (Arcos Ocupacionais)</t>
        </is>
      </c>
      <c r="D100" s="46" t="n">
        <v>10</v>
      </c>
      <c r="E100" s="45" t="inlineStr">
        <is>
          <t>Redução das desigualdades</t>
        </is>
      </c>
      <c r="F100" s="45" t="inlineStr">
        <is>
          <t>Econômica</t>
        </is>
      </c>
    </row>
    <row r="101" ht="15" customHeight="1" s="30">
      <c r="A101" s="45" t="inlineStr">
        <is>
          <t>TS-043</t>
        </is>
      </c>
      <c r="B101" s="45" t="inlineStr">
        <is>
          <t>Associação de Educação do Homem de Amanhã - Guardinha</t>
        </is>
      </c>
      <c r="C101" s="45" t="inlineStr">
        <is>
          <t>Projeto Trilhar</t>
        </is>
      </c>
      <c r="D101" s="46" t="n">
        <v>4</v>
      </c>
      <c r="E101" s="45" t="inlineStr">
        <is>
          <t>Educação de qualidade</t>
        </is>
      </c>
      <c r="F101" s="45" t="inlineStr">
        <is>
          <t>Social</t>
        </is>
      </c>
    </row>
    <row r="102" ht="15" customHeight="1" s="30">
      <c r="A102" s="45" t="inlineStr">
        <is>
          <t>TS-043</t>
        </is>
      </c>
      <c r="B102" s="45" t="inlineStr">
        <is>
          <t>Associação de Educação do Homem de Amanhã - Guardinha</t>
        </is>
      </c>
      <c r="C102" s="45" t="inlineStr">
        <is>
          <t>Projeto Trilhar</t>
        </is>
      </c>
      <c r="D102" s="46" t="n">
        <v>8</v>
      </c>
      <c r="E102" s="45" t="inlineStr">
        <is>
          <t>Trabalho decente e crescimento econômico</t>
        </is>
      </c>
      <c r="F102" s="45" t="inlineStr">
        <is>
          <t>Econômica</t>
        </is>
      </c>
    </row>
    <row r="103" ht="15" customHeight="1" s="30">
      <c r="A103" s="45" t="inlineStr">
        <is>
          <t>TS-043</t>
        </is>
      </c>
      <c r="B103" s="45" t="inlineStr">
        <is>
          <t>Associação de Educação do Homem de Amanhã - Guardinha</t>
        </is>
      </c>
      <c r="C103" s="45" t="inlineStr">
        <is>
          <t>Projeto Trilhar</t>
        </is>
      </c>
      <c r="D103" s="46" t="n">
        <v>10</v>
      </c>
      <c r="E103" s="45" t="inlineStr">
        <is>
          <t>Redução das desigualdades</t>
        </is>
      </c>
      <c r="F103" s="45" t="inlineStr">
        <is>
          <t>Econômica</t>
        </is>
      </c>
    </row>
    <row r="104" ht="15" customHeight="1" s="30">
      <c r="A104" s="45" t="inlineStr">
        <is>
          <t>TS-044</t>
        </is>
      </c>
      <c r="B104" s="45" t="inlineStr">
        <is>
          <t>Associação de Educação do Homem de Amanhã - Guardinha</t>
        </is>
      </c>
      <c r="C104" s="45" t="inlineStr">
        <is>
          <t>Projeto Equali EJA</t>
        </is>
      </c>
      <c r="D104" s="46" t="n">
        <v>4</v>
      </c>
      <c r="E104" s="45" t="inlineStr">
        <is>
          <t>Educação de qualidade</t>
        </is>
      </c>
      <c r="F104" s="45" t="inlineStr">
        <is>
          <t>Social</t>
        </is>
      </c>
    </row>
    <row r="105" ht="15" customHeight="1" s="30">
      <c r="A105" s="45" t="inlineStr">
        <is>
          <t>TS-044</t>
        </is>
      </c>
      <c r="B105" s="45" t="inlineStr">
        <is>
          <t>Associação de Educação do Homem de Amanhã - Guardinha</t>
        </is>
      </c>
      <c r="C105" s="45" t="inlineStr">
        <is>
          <t>Projeto Equali EJA</t>
        </is>
      </c>
      <c r="D105" s="46" t="n">
        <v>8</v>
      </c>
      <c r="E105" s="45" t="inlineStr">
        <is>
          <t>Trabalho decente e crescimento econômico</t>
        </is>
      </c>
      <c r="F105" s="45" t="inlineStr">
        <is>
          <t>Econômica</t>
        </is>
      </c>
    </row>
    <row r="106" ht="15" customHeight="1" s="30">
      <c r="A106" s="45" t="inlineStr">
        <is>
          <t>TS-044</t>
        </is>
      </c>
      <c r="B106" s="45" t="inlineStr">
        <is>
          <t>Associação de Educação do Homem de Amanhã - Guardinha</t>
        </is>
      </c>
      <c r="C106" s="45" t="inlineStr">
        <is>
          <t>Projeto Equali EJA</t>
        </is>
      </c>
      <c r="D106" s="46" t="n">
        <v>10</v>
      </c>
      <c r="E106" s="45" t="inlineStr">
        <is>
          <t>Redução das desigualdades</t>
        </is>
      </c>
      <c r="F106" s="45" t="inlineStr">
        <is>
          <t>Econômica</t>
        </is>
      </c>
    </row>
    <row r="107" ht="15" customHeight="1" s="30">
      <c r="A107" s="45" t="inlineStr">
        <is>
          <t>TS-045</t>
        </is>
      </c>
      <c r="B107" s="45" t="inlineStr">
        <is>
          <t>Associação de pais e amigos de surdos de Campinas</t>
        </is>
      </c>
      <c r="C107" s="45" t="inlineStr">
        <is>
          <t>Cuidado da Intervenção Precoce na Primeira Infância</t>
        </is>
      </c>
      <c r="D107" s="46" t="n">
        <v>3</v>
      </c>
      <c r="E107" s="45" t="inlineStr">
        <is>
          <t>Saúde e bem-estar</t>
        </is>
      </c>
      <c r="F107" s="45" t="inlineStr">
        <is>
          <t>Social</t>
        </is>
      </c>
    </row>
    <row r="108" ht="15" customHeight="1" s="30">
      <c r="A108" s="45" t="inlineStr">
        <is>
          <t>TS-045</t>
        </is>
      </c>
      <c r="B108" s="45" t="inlineStr">
        <is>
          <t>Associação de pais e amigos de surdos de Campinas</t>
        </is>
      </c>
      <c r="C108" s="45" t="inlineStr">
        <is>
          <t>Cuidado da Intervenção Precoce na Primeira Infância</t>
        </is>
      </c>
      <c r="D108" s="46" t="n">
        <v>4</v>
      </c>
      <c r="E108" s="45" t="inlineStr">
        <is>
          <t>Educação de qualidade</t>
        </is>
      </c>
      <c r="F108" s="45" t="inlineStr">
        <is>
          <t>Social</t>
        </is>
      </c>
    </row>
    <row r="109" ht="15" customHeight="1" s="30">
      <c r="A109" s="45" t="inlineStr">
        <is>
          <t>TS-045</t>
        </is>
      </c>
      <c r="B109" s="45" t="inlineStr">
        <is>
          <t>Associação de pais e amigos de surdos de Campinas</t>
        </is>
      </c>
      <c r="C109" s="45" t="inlineStr">
        <is>
          <t>Cuidado da Intervenção Precoce na Primeira Infância</t>
        </is>
      </c>
      <c r="D109" s="46" t="n">
        <v>10</v>
      </c>
      <c r="E109" s="45" t="inlineStr">
        <is>
          <t>Redução das desigualdades</t>
        </is>
      </c>
      <c r="F109" s="45" t="inlineStr">
        <is>
          <t>Econômica</t>
        </is>
      </c>
    </row>
    <row r="110" ht="15" customHeight="1" s="30">
      <c r="A110" s="45" t="inlineStr">
        <is>
          <t>TS-046</t>
        </is>
      </c>
      <c r="B110" s="45" t="inlineStr">
        <is>
          <t>Centro de Apoio e Integração do Surdocego e Múltiplo Deficiente (CAIS)</t>
        </is>
      </c>
      <c r="C110" s="45" t="inlineStr">
        <is>
          <t>Inter Agindo com o Mundo</t>
        </is>
      </c>
      <c r="D110" s="46" t="n">
        <v>3</v>
      </c>
      <c r="E110" s="45" t="inlineStr">
        <is>
          <t>Saúde e bem-estar</t>
        </is>
      </c>
      <c r="F110" s="45" t="inlineStr">
        <is>
          <t>Social</t>
        </is>
      </c>
    </row>
    <row r="111" ht="15" customHeight="1" s="30">
      <c r="A111" s="45" t="inlineStr">
        <is>
          <t>TS-047</t>
        </is>
      </c>
      <c r="B111" s="45" t="inlineStr">
        <is>
          <t>Centro Educacional Integrado “Padre Santi Capriotti” – CEI Campinas</t>
        </is>
      </c>
      <c r="C111" s="45" t="inlineStr">
        <is>
          <t>Programa Em Construção</t>
        </is>
      </c>
      <c r="D111" s="46" t="n">
        <v>3</v>
      </c>
      <c r="E111" s="45" t="inlineStr">
        <is>
          <t>Saúde e bem-estar</t>
        </is>
      </c>
      <c r="F111" s="45" t="inlineStr">
        <is>
          <t>Social</t>
        </is>
      </c>
    </row>
    <row r="112" ht="15" customHeight="1" s="30">
      <c r="A112" s="45" t="inlineStr">
        <is>
          <t>TS-048</t>
        </is>
      </c>
      <c r="B112" s="45" t="inlineStr">
        <is>
          <t>Funcamp (Fundação de desenvolvimento da Unicamp)</t>
        </is>
      </c>
      <c r="C112" s="45" t="inlineStr">
        <is>
          <t>Estabelecimento do Direito à Filiação Paterna</t>
        </is>
      </c>
      <c r="D112" s="46" t="n">
        <v>10</v>
      </c>
      <c r="E112" s="45" t="inlineStr">
        <is>
          <t>Redução das desigualdades</t>
        </is>
      </c>
      <c r="F112" s="45" t="inlineStr">
        <is>
          <t>Econômica</t>
        </is>
      </c>
    </row>
    <row r="113" ht="15" customHeight="1" s="30">
      <c r="A113" s="45" t="inlineStr">
        <is>
          <t>TS-049</t>
        </is>
      </c>
      <c r="B113" s="45" t="inlineStr">
        <is>
          <t>Funcamp (Fundação de desenvolvimento da Unicamp)</t>
        </is>
      </c>
      <c r="C113" s="45" t="inlineStr">
        <is>
          <t>Colmeia de Cursinhos Populares</t>
        </is>
      </c>
      <c r="D113" s="46" t="n">
        <v>4</v>
      </c>
      <c r="E113" s="45" t="inlineStr">
        <is>
          <t>Educação de qualidade</t>
        </is>
      </c>
      <c r="F113" s="45" t="inlineStr">
        <is>
          <t>Social</t>
        </is>
      </c>
    </row>
    <row r="114" ht="15" customHeight="1" s="30">
      <c r="A114" s="45" t="inlineStr">
        <is>
          <t>TS-049</t>
        </is>
      </c>
      <c r="B114" s="45" t="inlineStr">
        <is>
          <t>Funcamp (Fundação de desenvolvimento da Unicamp)</t>
        </is>
      </c>
      <c r="C114" s="45" t="inlineStr">
        <is>
          <t>Colmeia de Cursinhos Populares</t>
        </is>
      </c>
      <c r="D114" s="46" t="n">
        <v>10</v>
      </c>
      <c r="E114" s="45" t="inlineStr">
        <is>
          <t>Redução das desigualdades</t>
        </is>
      </c>
      <c r="F114" s="45" t="inlineStr">
        <is>
          <t>Econômica</t>
        </is>
      </c>
    </row>
    <row r="115" ht="15" customHeight="1" s="30">
      <c r="A115" s="45" t="inlineStr">
        <is>
          <t>TS-050</t>
        </is>
      </c>
      <c r="B115" s="45" t="inlineStr">
        <is>
          <t>Assistência Vicentina Frederico Ozanam de Campinas – Lar São Vicente de Paulo</t>
        </is>
      </c>
      <c r="C115" s="45" t="inlineStr">
        <is>
          <t>Quem Canta Seus Males Espanta</t>
        </is>
      </c>
      <c r="D115" s="46" t="n">
        <v>3</v>
      </c>
      <c r="E115" s="45" t="inlineStr">
        <is>
          <t>Saúde e bem-estar</t>
        </is>
      </c>
      <c r="F115" s="45" t="inlineStr">
        <is>
          <t>Social</t>
        </is>
      </c>
    </row>
    <row r="116" ht="15" customHeight="1" s="30">
      <c r="A116" s="45" t="inlineStr">
        <is>
          <t>TS-051</t>
        </is>
      </c>
      <c r="B116" s="45" t="inlineStr">
        <is>
          <t>Associação Franciscana de Assistência Social Coração de Maria (Afascom)</t>
        </is>
      </c>
      <c r="C116" s="45" t="inlineStr">
        <is>
          <t>Da Horta ao Prato</t>
        </is>
      </c>
      <c r="D116" s="46" t="n">
        <v>3</v>
      </c>
      <c r="E116" s="45" t="inlineStr">
        <is>
          <t>Saúde e bem-estar</t>
        </is>
      </c>
      <c r="F116" s="45" t="inlineStr">
        <is>
          <t>Social</t>
        </is>
      </c>
    </row>
    <row r="117" ht="15" customHeight="1" s="30">
      <c r="A117" s="45" t="inlineStr">
        <is>
          <t>TS-052</t>
        </is>
      </c>
      <c r="B117" s="45" t="inlineStr">
        <is>
          <t>Movimento Vida Melhor</t>
        </is>
      </c>
      <c r="C117" s="45" t="inlineStr">
        <is>
          <t>Conhecer para Mudar</t>
        </is>
      </c>
      <c r="D117" s="46" t="n">
        <v>16</v>
      </c>
      <c r="E117" s="45" t="inlineStr">
        <is>
          <t>Paz, justiça e instituições eficazes</t>
        </is>
      </c>
      <c r="F117" s="45" t="inlineStr">
        <is>
          <t>Social</t>
        </is>
      </c>
    </row>
    <row r="118" ht="15" customHeight="1" s="30">
      <c r="A118" s="45" t="inlineStr">
        <is>
          <t>TS-053</t>
        </is>
      </c>
      <c r="B118" s="45" t="inlineStr">
        <is>
          <t>Centro Promocional Tia Ileide (CPTI)</t>
        </is>
      </c>
      <c r="C118" s="45" t="inlineStr">
        <is>
          <t>Novo Amanhecer</t>
        </is>
      </c>
      <c r="D118" s="46" t="n">
        <v>10</v>
      </c>
      <c r="E118" s="45" t="inlineStr">
        <is>
          <t>Redução das desigualdades</t>
        </is>
      </c>
      <c r="F118" s="45" t="inlineStr">
        <is>
          <t>Econômica</t>
        </is>
      </c>
    </row>
    <row r="119" ht="15" customHeight="1" s="30">
      <c r="A119" s="45" t="inlineStr">
        <is>
          <t>TS-054</t>
        </is>
      </c>
      <c r="B119" s="45" t="inlineStr">
        <is>
          <t>Centro Promocional Tia Ileide (CPTI)</t>
        </is>
      </c>
      <c r="C119" s="45" t="inlineStr">
        <is>
          <t>Ciranda</t>
        </is>
      </c>
      <c r="D119" s="46" t="n">
        <v>10</v>
      </c>
      <c r="E119" s="45" t="inlineStr">
        <is>
          <t>Redução das desigualdades</t>
        </is>
      </c>
      <c r="F119" s="45" t="inlineStr">
        <is>
          <t>Econômica</t>
        </is>
      </c>
    </row>
    <row r="120" ht="15" customHeight="1" s="30">
      <c r="A120" s="45" t="inlineStr">
        <is>
          <t>TS-055</t>
        </is>
      </c>
      <c r="B120" s="45" t="inlineStr">
        <is>
          <t>Centro Cultural Louis Braille de Campinas</t>
        </is>
      </c>
      <c r="C120" s="45" t="inlineStr">
        <is>
          <t>Esporte em Rede</t>
        </is>
      </c>
      <c r="D120" s="46" t="n">
        <v>3</v>
      </c>
      <c r="E120" s="45" t="inlineStr">
        <is>
          <t>Saúde e bem-estar</t>
        </is>
      </c>
      <c r="F120" s="45" t="inlineStr">
        <is>
          <t>Social</t>
        </is>
      </c>
    </row>
    <row r="121" ht="15" customHeight="1" s="30">
      <c r="A121" s="45" t="inlineStr">
        <is>
          <t>TS-055</t>
        </is>
      </c>
      <c r="B121" s="45" t="inlineStr">
        <is>
          <t>Centro Cultural Louis Braille de Campinas</t>
        </is>
      </c>
      <c r="C121" s="45" t="inlineStr">
        <is>
          <t>Esporte em Rede</t>
        </is>
      </c>
      <c r="D121" s="46" t="n">
        <v>10</v>
      </c>
      <c r="E121" s="45" t="inlineStr">
        <is>
          <t>Redução das desigualdades</t>
        </is>
      </c>
      <c r="F121" s="45" t="inlineStr">
        <is>
          <t>Econômica</t>
        </is>
      </c>
    </row>
    <row r="122" ht="15" customHeight="1" s="30">
      <c r="A122" s="45" t="inlineStr">
        <is>
          <t>TS-056</t>
        </is>
      </c>
      <c r="B122" s="45" t="inlineStr">
        <is>
          <t>ONG Gabriel</t>
        </is>
      </c>
      <c r="C122" s="45" t="inlineStr">
        <is>
          <t>Rodas de Conversa</t>
        </is>
      </c>
      <c r="D122" s="46" t="n">
        <v>3</v>
      </c>
      <c r="E122" s="45" t="inlineStr">
        <is>
          <t>Saúde e bem-estar</t>
        </is>
      </c>
      <c r="F122" s="45" t="inlineStr">
        <is>
          <t>Social</t>
        </is>
      </c>
    </row>
    <row r="123" ht="15" customHeight="1" s="30">
      <c r="A123" s="45" t="inlineStr">
        <is>
          <t>TS-057</t>
        </is>
      </c>
      <c r="B123" s="45" t="inlineStr">
        <is>
          <t>OSCIP TERRA DAS ANDORINHAS</t>
        </is>
      </c>
      <c r="C123" s="45" t="inlineStr">
        <is>
          <t>Masculinidade Quebrando Tabus</t>
        </is>
      </c>
      <c r="D123" s="46" t="n">
        <v>10</v>
      </c>
      <c r="E123" s="45" t="inlineStr">
        <is>
          <t>Redução das desigualdades</t>
        </is>
      </c>
      <c r="F123" s="45" t="inlineStr">
        <is>
          <t>Econômica</t>
        </is>
      </c>
    </row>
    <row r="124" ht="15" customHeight="1" s="30">
      <c r="A124" s="45" t="inlineStr">
        <is>
          <t>TS-058</t>
        </is>
      </c>
      <c r="B124" s="45" t="inlineStr">
        <is>
          <t>OSCIP TERRA DAS ANDORINHAS</t>
        </is>
      </c>
      <c r="C124" s="45" t="inlineStr">
        <is>
          <t>Vem com a Gente</t>
        </is>
      </c>
      <c r="D124" s="46" t="n">
        <v>3</v>
      </c>
      <c r="E124" s="45" t="inlineStr">
        <is>
          <t>Saúde e bem-estar</t>
        </is>
      </c>
      <c r="F124" s="45" t="inlineStr">
        <is>
          <t>Social</t>
        </is>
      </c>
    </row>
    <row r="125" ht="15" customHeight="1" s="30">
      <c r="A125" s="45" t="inlineStr">
        <is>
          <t>TS-058</t>
        </is>
      </c>
      <c r="B125" s="45" t="inlineStr">
        <is>
          <t>OSCIP TERRA DAS ANDORINHAS</t>
        </is>
      </c>
      <c r="C125" s="45" t="inlineStr">
        <is>
          <t>Vem com a Gente</t>
        </is>
      </c>
      <c r="D125" s="46" t="n">
        <v>10</v>
      </c>
      <c r="E125" s="45" t="inlineStr">
        <is>
          <t>Redução das desigualdades</t>
        </is>
      </c>
      <c r="F125" s="45" t="inlineStr">
        <is>
          <t>Econômica</t>
        </is>
      </c>
    </row>
    <row r="126" ht="15" customHeight="1" s="30">
      <c r="A126" s="45" t="inlineStr">
        <is>
          <t>TS-059</t>
        </is>
      </c>
      <c r="B126" s="45" t="inlineStr">
        <is>
          <t>PÉ DE FEIJÃO</t>
        </is>
      </c>
      <c r="C126" s="45" t="inlineStr">
        <is>
          <t>Cultivando</t>
        </is>
      </c>
      <c r="D126" s="46" t="n">
        <v>3</v>
      </c>
      <c r="E126" s="45" t="inlineStr">
        <is>
          <t>Saúde e bem-estar</t>
        </is>
      </c>
      <c r="F126" s="45" t="inlineStr">
        <is>
          <t>Social</t>
        </is>
      </c>
    </row>
    <row r="127" ht="15" customHeight="1" s="30">
      <c r="A127" s="45" t="inlineStr">
        <is>
          <t>TS-060</t>
        </is>
      </c>
      <c r="B127" s="45" t="inlineStr">
        <is>
          <t>ASSOCIACAO EVANGELICA ASSISTENCIAL - AEA</t>
        </is>
      </c>
      <c r="C127" s="45" t="inlineStr">
        <is>
          <t>VIVENCIARTE</t>
        </is>
      </c>
      <c r="D127" s="46" t="n">
        <v>10</v>
      </c>
      <c r="E127" s="45" t="inlineStr">
        <is>
          <t>Redução das desigualdades</t>
        </is>
      </c>
      <c r="F127" s="45" t="inlineStr">
        <is>
          <t>Econômica</t>
        </is>
      </c>
    </row>
    <row r="128" ht="15" customHeight="1" s="30">
      <c r="A128" s="45" t="inlineStr">
        <is>
          <t>TS-061</t>
        </is>
      </c>
      <c r="B128" s="45" t="inlineStr">
        <is>
          <t>Programa de Atenção Integral à Criança e ao Adolescente (Paica)</t>
        </is>
      </c>
      <c r="C128" s="45" t="inlineStr">
        <is>
          <t>Singularidades no TEA</t>
        </is>
      </c>
      <c r="D128" s="46" t="n">
        <v>3</v>
      </c>
      <c r="E128" s="45" t="inlineStr">
        <is>
          <t>Saúde e bem-estar</t>
        </is>
      </c>
      <c r="F128" s="45" t="inlineStr">
        <is>
          <t>Social</t>
        </is>
      </c>
    </row>
    <row r="129" ht="15" customHeight="1" s="30">
      <c r="A129" s="45" t="inlineStr">
        <is>
          <t>TS-061</t>
        </is>
      </c>
      <c r="B129" s="45" t="inlineStr">
        <is>
          <t>Programa de Atenção Integral à Criança e ao Adolescente (Paica)</t>
        </is>
      </c>
      <c r="C129" s="45" t="inlineStr">
        <is>
          <t>Singularidades no TEA</t>
        </is>
      </c>
      <c r="D129" s="46" t="n">
        <v>10</v>
      </c>
      <c r="E129" s="45" t="inlineStr">
        <is>
          <t>Redução das desigualdades</t>
        </is>
      </c>
      <c r="F129" s="45" t="inlineStr">
        <is>
          <t>Econômica</t>
        </is>
      </c>
    </row>
    <row r="130" ht="15" customHeight="1" s="30">
      <c r="A130" s="45" t="inlineStr">
        <is>
          <t>TS-062</t>
        </is>
      </c>
      <c r="B130" s="45" t="inlineStr">
        <is>
          <t>TATU CULTURA E DIVERSIDADE LTDA</t>
        </is>
      </c>
      <c r="C130" s="45" t="inlineStr">
        <is>
          <t>Autonomia para Projetar</t>
        </is>
      </c>
      <c r="D130" s="46" t="n">
        <v>10</v>
      </c>
      <c r="E130" s="45" t="inlineStr">
        <is>
          <t>Redução das desigualdades</t>
        </is>
      </c>
      <c r="F130" s="45" t="inlineStr">
        <is>
          <t>Econômica</t>
        </is>
      </c>
    </row>
    <row r="131" ht="15" customHeight="1" s="30">
      <c r="A131" s="45" t="inlineStr">
        <is>
          <t>TS-062</t>
        </is>
      </c>
      <c r="B131" s="45" t="inlineStr">
        <is>
          <t>TATU CULTURA E DIVERSIDADE LTDA</t>
        </is>
      </c>
      <c r="C131" s="45" t="inlineStr">
        <is>
          <t>Autonomia para Projetar</t>
        </is>
      </c>
      <c r="D131" s="46" t="n">
        <v>11</v>
      </c>
      <c r="E131" s="45" t="inlineStr">
        <is>
          <t>Cidades e comunidades sustentáveis</t>
        </is>
      </c>
      <c r="F131" s="45" t="inlineStr">
        <is>
          <t>Social</t>
        </is>
      </c>
    </row>
    <row r="132" ht="15" customHeight="1" s="30">
      <c r="A132" s="45" t="inlineStr">
        <is>
          <t>TS-063</t>
        </is>
      </c>
      <c r="B132" s="45" t="inlineStr">
        <is>
          <t>CENTRO DE APRENDIZAGEM E MOBILIZACAO PELA CIDADANIA - CAMPC</t>
        </is>
      </c>
      <c r="C132" s="45" t="inlineStr">
        <is>
          <t>Desconstruir para Construir</t>
        </is>
      </c>
      <c r="D132" s="46" t="n">
        <v>4</v>
      </c>
      <c r="E132" s="45" t="inlineStr">
        <is>
          <t>Educação de qualidade</t>
        </is>
      </c>
      <c r="F132" s="45" t="inlineStr">
        <is>
          <t>Social</t>
        </is>
      </c>
    </row>
    <row r="133" ht="15" customHeight="1" s="30">
      <c r="A133" s="45" t="inlineStr">
        <is>
          <t>TS-063</t>
        </is>
      </c>
      <c r="B133" s="45" t="inlineStr">
        <is>
          <t>CENTRO DE APRENDIZAGEM E MOBILIZACAO PELA CIDADANIA - CAMPC</t>
        </is>
      </c>
      <c r="C133" s="45" t="inlineStr">
        <is>
          <t>Desconstruir para Construir</t>
        </is>
      </c>
      <c r="D133" s="46" t="n">
        <v>8</v>
      </c>
      <c r="E133" s="45" t="inlineStr">
        <is>
          <t>Trabalho decente e crescimento econômico</t>
        </is>
      </c>
      <c r="F133" s="45" t="inlineStr">
        <is>
          <t>Econômica</t>
        </is>
      </c>
    </row>
    <row r="134" ht="15" customHeight="1" s="30">
      <c r="A134" s="45" t="inlineStr">
        <is>
          <t>TS-063</t>
        </is>
      </c>
      <c r="B134" s="45" t="inlineStr">
        <is>
          <t>CENTRO DE APRENDIZAGEM E MOBILIZACAO PELA CIDADANIA - CAMPC</t>
        </is>
      </c>
      <c r="C134" s="45" t="inlineStr">
        <is>
          <t>Desconstruir para Construir</t>
        </is>
      </c>
      <c r="D134" s="46" t="n">
        <v>10</v>
      </c>
      <c r="E134" s="45" t="inlineStr">
        <is>
          <t>Redução das desigualdades</t>
        </is>
      </c>
      <c r="F134" s="45" t="inlineStr">
        <is>
          <t>Econômica</t>
        </is>
      </c>
    </row>
    <row r="135" ht="15" customHeight="1" s="30">
      <c r="A135" s="45" t="inlineStr">
        <is>
          <t>TS-064</t>
        </is>
      </c>
      <c r="B135" s="45" t="inlineStr">
        <is>
          <t>SORRI Campinas</t>
        </is>
      </c>
      <c r="C135" s="45" t="inlineStr">
        <is>
          <t>Cinemaqui</t>
        </is>
      </c>
      <c r="D135" s="46" t="n">
        <v>10</v>
      </c>
      <c r="E135" s="45" t="inlineStr">
        <is>
          <t>Redução das desigualdades</t>
        </is>
      </c>
      <c r="F135" s="45" t="inlineStr">
        <is>
          <t>Econômica</t>
        </is>
      </c>
    </row>
    <row r="136" ht="15" customHeight="1" s="30">
      <c r="A136" s="45" t="inlineStr">
        <is>
          <t>TS-065</t>
        </is>
      </c>
      <c r="B136" s="45" t="inlineStr">
        <is>
          <t>ASSOCIACAO "CASA DE APOIO SANTA CLARA"</t>
        </is>
      </c>
      <c r="C136" s="45" t="inlineStr">
        <is>
          <t>Qualifica: Da Cabeça aos Pés</t>
        </is>
      </c>
      <c r="D136" s="46" t="n">
        <v>4</v>
      </c>
      <c r="E136" s="45" t="inlineStr">
        <is>
          <t>Educação de qualidade</t>
        </is>
      </c>
      <c r="F136" s="45" t="inlineStr">
        <is>
          <t>Social</t>
        </is>
      </c>
    </row>
    <row r="137" ht="15" customHeight="1" s="30">
      <c r="A137" s="45" t="inlineStr">
        <is>
          <t>TS-065</t>
        </is>
      </c>
      <c r="B137" s="45" t="inlineStr">
        <is>
          <t>ASSOCIACAO "CASA DE APOIO SANTA CLARA"</t>
        </is>
      </c>
      <c r="C137" s="45" t="inlineStr">
        <is>
          <t>Qualifica: Da Cabeça aos Pés</t>
        </is>
      </c>
      <c r="D137" s="46" t="n">
        <v>8</v>
      </c>
      <c r="E137" s="45" t="inlineStr">
        <is>
          <t>Trabalho decente e crescimento econômico</t>
        </is>
      </c>
      <c r="F137" s="45" t="inlineStr">
        <is>
          <t>Econômica</t>
        </is>
      </c>
    </row>
    <row r="138" ht="15" customHeight="1" s="30">
      <c r="A138" s="45" t="inlineStr">
        <is>
          <t>TS-065</t>
        </is>
      </c>
      <c r="B138" s="45" t="inlineStr">
        <is>
          <t>ASSOCIACAO "CASA DE APOIO SANTA CLARA"</t>
        </is>
      </c>
      <c r="C138" s="45" t="inlineStr">
        <is>
          <t>Qualifica: Da Cabeça aos Pés</t>
        </is>
      </c>
      <c r="D138" s="46" t="n">
        <v>10</v>
      </c>
      <c r="E138" s="45" t="inlineStr">
        <is>
          <t>Redução das desigualdades</t>
        </is>
      </c>
      <c r="F138" s="45" t="inlineStr">
        <is>
          <t>Econômica</t>
        </is>
      </c>
    </row>
    <row r="139" ht="15" customHeight="1" s="30">
      <c r="A139" s="45" t="inlineStr">
        <is>
          <t>TS-066</t>
        </is>
      </c>
      <c r="B139" s="45" t="inlineStr">
        <is>
          <t>CARITAS ARQUIDIOCESANA DE CAMPINAS</t>
        </is>
      </c>
      <c r="C139" s="45" t="inlineStr">
        <is>
          <t>ACOLHER</t>
        </is>
      </c>
      <c r="D139" s="46" t="n">
        <v>3</v>
      </c>
      <c r="E139" s="45" t="inlineStr">
        <is>
          <t>Saúde e bem-estar</t>
        </is>
      </c>
      <c r="F139" s="45" t="inlineStr">
        <is>
          <t>Social</t>
        </is>
      </c>
    </row>
    <row r="140" ht="15" customHeight="1" s="30">
      <c r="A140" s="45" t="inlineStr">
        <is>
          <t>TS-066</t>
        </is>
      </c>
      <c r="B140" s="45" t="inlineStr">
        <is>
          <t>CARITAS ARQUIDIOCESANA DE CAMPINAS</t>
        </is>
      </c>
      <c r="C140" s="45" t="inlineStr">
        <is>
          <t>ACOLHER</t>
        </is>
      </c>
      <c r="D140" s="46" t="n">
        <v>10</v>
      </c>
      <c r="E140" s="45" t="inlineStr">
        <is>
          <t>Redução das desigualdades</t>
        </is>
      </c>
      <c r="F140" s="45" t="inlineStr">
        <is>
          <t>Econômica</t>
        </is>
      </c>
    </row>
    <row r="141" ht="15" customHeight="1" s="30">
      <c r="A141" s="45" t="inlineStr">
        <is>
          <t>TS-067</t>
        </is>
      </c>
      <c r="B141" s="45" t="inlineStr">
        <is>
          <t>Centro Comunitário do Jardim Santa Lúcia</t>
        </is>
      </c>
      <c r="C141" s="45" t="inlineStr">
        <is>
          <t>Bora Lá</t>
        </is>
      </c>
      <c r="D141" s="46" t="n">
        <v>16</v>
      </c>
      <c r="E141" s="45" t="inlineStr">
        <is>
          <t>Paz, justiça e instituições eficazes</t>
        </is>
      </c>
      <c r="F141" s="45" t="inlineStr">
        <is>
          <t>Social</t>
        </is>
      </c>
    </row>
    <row r="142" ht="15" customHeight="1" s="30">
      <c r="A142" s="45" t="inlineStr">
        <is>
          <t>TS-068</t>
        </is>
      </c>
      <c r="B142" s="45" t="inlineStr">
        <is>
          <t>União Cristã Feminina</t>
        </is>
      </c>
      <c r="C142" s="45" t="inlineStr">
        <is>
          <t>Cozinhando Divertidamente</t>
        </is>
      </c>
      <c r="D142" s="46" t="n">
        <v>2</v>
      </c>
      <c r="E142" s="45" t="inlineStr">
        <is>
          <t>Fome zero e agricultura sustentável</t>
        </is>
      </c>
      <c r="F142" s="45" t="inlineStr">
        <is>
          <t>Social</t>
        </is>
      </c>
    </row>
    <row r="143" ht="15" customHeight="1" s="30">
      <c r="A143" s="45" t="inlineStr">
        <is>
          <t>TS-069</t>
        </is>
      </c>
      <c r="B143" s="45" t="inlineStr">
        <is>
          <t>INSTITUTO SEMEAR</t>
        </is>
      </c>
      <c r="C143" s="45" t="inlineStr">
        <is>
          <t>Byte de Mudanças</t>
        </is>
      </c>
      <c r="D143" s="46" t="n">
        <v>4</v>
      </c>
      <c r="E143" s="45" t="inlineStr">
        <is>
          <t>Educação de qualidade</t>
        </is>
      </c>
      <c r="F143" s="45" t="inlineStr">
        <is>
          <t>Social</t>
        </is>
      </c>
    </row>
    <row r="144" ht="15" customHeight="1" s="30">
      <c r="A144" s="45" t="inlineStr">
        <is>
          <t>TS-070</t>
        </is>
      </c>
      <c r="B144" s="45" t="inlineStr">
        <is>
          <t>Associação de Assistência Social São João Vianney</t>
        </is>
      </c>
      <c r="C144" s="45" t="inlineStr">
        <is>
          <t>Raízes</t>
        </is>
      </c>
      <c r="D144" s="46" t="n">
        <v>3</v>
      </c>
      <c r="E144" s="45" t="inlineStr">
        <is>
          <t>Saúde e bem-estar</t>
        </is>
      </c>
      <c r="F144" s="45" t="inlineStr">
        <is>
          <t>Social</t>
        </is>
      </c>
    </row>
    <row r="145" ht="15" customHeight="1" s="30">
      <c r="A145" s="45" t="inlineStr">
        <is>
          <t>TS-070</t>
        </is>
      </c>
      <c r="B145" s="45" t="inlineStr">
        <is>
          <t>Associação de Assistência Social São João Vianney</t>
        </is>
      </c>
      <c r="C145" s="45" t="inlineStr">
        <is>
          <t>Raízes</t>
        </is>
      </c>
      <c r="D145" s="46" t="n">
        <v>13</v>
      </c>
      <c r="E145" s="45" t="inlineStr">
        <is>
          <t>Ação contra a mudança global do clima</t>
        </is>
      </c>
      <c r="F145" s="45" t="inlineStr">
        <is>
          <t>Ambiental</t>
        </is>
      </c>
    </row>
    <row r="146" ht="15" customHeight="1" s="30">
      <c r="A146" s="45" t="inlineStr">
        <is>
          <t>TS-071</t>
        </is>
      </c>
      <c r="B146" s="45" t="inlineStr">
        <is>
          <t>CEPROMM - Centro de Promoção para um Mundo Melhor</t>
        </is>
      </c>
      <c r="C146" s="45" t="inlineStr">
        <is>
          <t>MakerAção</t>
        </is>
      </c>
      <c r="D146" s="46" t="n">
        <v>4</v>
      </c>
      <c r="E146" s="45" t="inlineStr">
        <is>
          <t>Educação de qualidade</t>
        </is>
      </c>
      <c r="F146" s="45" t="inlineStr">
        <is>
          <t>Social</t>
        </is>
      </c>
    </row>
    <row r="147" ht="15" customHeight="1" s="30">
      <c r="A147" s="45" t="inlineStr">
        <is>
          <t>TS-071</t>
        </is>
      </c>
      <c r="B147" s="45" t="inlineStr">
        <is>
          <t>CEPROMM - Centro de Promoção para um Mundo Melhor</t>
        </is>
      </c>
      <c r="C147" s="45" t="inlineStr">
        <is>
          <t>MakerAção</t>
        </is>
      </c>
      <c r="D147" s="46" t="n">
        <v>5</v>
      </c>
      <c r="E147" s="45" t="inlineStr">
        <is>
          <t>Igualdade de gênero</t>
        </is>
      </c>
      <c r="F147" s="45" t="inlineStr">
        <is>
          <t>Social</t>
        </is>
      </c>
    </row>
    <row r="148" ht="15" customHeight="1" s="30">
      <c r="A148" s="45" t="inlineStr">
        <is>
          <t>TS-071</t>
        </is>
      </c>
      <c r="B148" s="45" t="inlineStr">
        <is>
          <t>CEPROMM - Centro de Promoção para um Mundo Melhor</t>
        </is>
      </c>
      <c r="C148" s="45" t="inlineStr">
        <is>
          <t>MakerAção</t>
        </is>
      </c>
      <c r="D148" s="46" t="n">
        <v>10</v>
      </c>
      <c r="E148" s="45" t="inlineStr">
        <is>
          <t>Redução das desigualdades</t>
        </is>
      </c>
      <c r="F148" s="45" t="inlineStr">
        <is>
          <t>Econômica</t>
        </is>
      </c>
    </row>
    <row r="149" ht="15" customHeight="1" s="30">
      <c r="A149" s="45" t="inlineStr">
        <is>
          <t>TS-072</t>
        </is>
      </c>
      <c r="B149" s="45" t="inlineStr">
        <is>
          <t>CEPROMM - Centro de Promoção para um Mundo Melhor</t>
        </is>
      </c>
      <c r="C149" s="45" t="inlineStr">
        <is>
          <t>Padaria Sabor do Bem</t>
        </is>
      </c>
      <c r="D149" s="46" t="n">
        <v>8</v>
      </c>
      <c r="E149" s="45" t="inlineStr">
        <is>
          <t>Trabalho decente e crescimento econômico</t>
        </is>
      </c>
      <c r="F149" s="45" t="inlineStr">
        <is>
          <t>Econômica</t>
        </is>
      </c>
    </row>
    <row r="150" ht="15" customHeight="1" s="30">
      <c r="A150" s="45" t="inlineStr">
        <is>
          <t>TS-073</t>
        </is>
      </c>
      <c r="B150" s="45" t="inlineStr">
        <is>
          <t>Movimento Assistencial Espírita Maria Rosa</t>
        </is>
      </c>
      <c r="C150" s="45" t="inlineStr">
        <is>
          <t>Senhora Bonita do Laço de Fita</t>
        </is>
      </c>
      <c r="D150" s="46" t="n">
        <v>5</v>
      </c>
      <c r="E150" s="45" t="inlineStr">
        <is>
          <t>Igualdade de gênero</t>
        </is>
      </c>
      <c r="F150" s="45" t="inlineStr">
        <is>
          <t>Social</t>
        </is>
      </c>
    </row>
    <row r="151" ht="15" customHeight="1" s="30">
      <c r="A151" s="45" t="inlineStr">
        <is>
          <t>TS-073</t>
        </is>
      </c>
      <c r="B151" s="45" t="inlineStr">
        <is>
          <t>Movimento Assistencial Espírita Maria Rosa</t>
        </is>
      </c>
      <c r="C151" s="45" t="inlineStr">
        <is>
          <t>Senhora Bonita do Laço de Fita</t>
        </is>
      </c>
      <c r="D151" s="46" t="n">
        <v>8</v>
      </c>
      <c r="E151" s="45" t="inlineStr">
        <is>
          <t>Trabalho decente e crescimento econômico</t>
        </is>
      </c>
      <c r="F151" s="45" t="inlineStr">
        <is>
          <t>Econômica</t>
        </is>
      </c>
    </row>
    <row r="152" ht="15" customHeight="1" s="30">
      <c r="A152" s="45" t="inlineStr">
        <is>
          <t>TS-074</t>
        </is>
      </c>
      <c r="B152" s="45" t="inlineStr">
        <is>
          <t>Grupo Primavera</t>
        </is>
      </c>
      <c r="C152" s="45" t="inlineStr">
        <is>
          <t>Verde que Te Quero Ver</t>
        </is>
      </c>
      <c r="D152" s="46" t="n">
        <v>13</v>
      </c>
      <c r="E152" s="45" t="inlineStr">
        <is>
          <t>Ação contra a mudança global do clima</t>
        </is>
      </c>
      <c r="F152" s="45" t="inlineStr">
        <is>
          <t>Ambiental</t>
        </is>
      </c>
    </row>
    <row r="153" ht="15" customHeight="1" s="30">
      <c r="A153" s="45" t="inlineStr">
        <is>
          <t>TS-075</t>
        </is>
      </c>
      <c r="B153" s="45" t="inlineStr">
        <is>
          <t>Associacao Cornelia Maria Elizabeth Van Hylckama Vlieg</t>
        </is>
      </c>
      <c r="C153" s="45" t="inlineStr">
        <is>
          <t>Preparando o Futuro</t>
        </is>
      </c>
      <c r="D153" s="46" t="n">
        <v>8</v>
      </c>
      <c r="E153" s="45" t="inlineStr">
        <is>
          <t>Trabalho decente e crescimento econômico</t>
        </is>
      </c>
      <c r="F153" s="45" t="inlineStr">
        <is>
          <t>Econômica</t>
        </is>
      </c>
    </row>
    <row r="154" ht="15" customHeight="1" s="30">
      <c r="A154" s="45" t="inlineStr">
        <is>
          <t>TS-076</t>
        </is>
      </c>
      <c r="B154" s="45" t="inlineStr">
        <is>
          <t>Projeto Gente Nova: Progen</t>
        </is>
      </c>
      <c r="C154" s="45" t="inlineStr">
        <is>
          <t>Potencializar</t>
        </is>
      </c>
      <c r="D154" s="46" t="n">
        <v>10</v>
      </c>
      <c r="E154" s="45" t="inlineStr">
        <is>
          <t>Redução das desigualdades</t>
        </is>
      </c>
      <c r="F154" s="45" t="inlineStr">
        <is>
          <t>Econômica</t>
        </is>
      </c>
    </row>
    <row r="155" ht="15" customHeight="1" s="30">
      <c r="A155" s="45" t="inlineStr">
        <is>
          <t>TS-077</t>
        </is>
      </c>
      <c r="B155" s="45" t="inlineStr">
        <is>
          <t>CRCA</t>
        </is>
      </c>
      <c r="C155" s="45" t="inlineStr">
        <is>
          <t>Repara na Máquina</t>
        </is>
      </c>
      <c r="D155" s="46" t="n">
        <v>4</v>
      </c>
      <c r="E155" s="45" t="inlineStr">
        <is>
          <t>Educação de qualidade</t>
        </is>
      </c>
      <c r="F155" s="45" t="inlineStr">
        <is>
          <t>Social</t>
        </is>
      </c>
    </row>
    <row r="156" ht="15" customHeight="1" s="30">
      <c r="A156" s="45" t="inlineStr">
        <is>
          <t>TS-077</t>
        </is>
      </c>
      <c r="B156" s="45" t="inlineStr">
        <is>
          <t>CRCA</t>
        </is>
      </c>
      <c r="C156" s="45" t="inlineStr">
        <is>
          <t>Repara na Máquina</t>
        </is>
      </c>
      <c r="D156" s="46" t="n">
        <v>8</v>
      </c>
      <c r="E156" s="45" t="inlineStr">
        <is>
          <t>Trabalho decente e crescimento econômico</t>
        </is>
      </c>
      <c r="F156" s="45" t="inlineStr">
        <is>
          <t>Econômica</t>
        </is>
      </c>
    </row>
    <row r="157" ht="15" customHeight="1" s="30">
      <c r="A157" s="45" t="inlineStr">
        <is>
          <t>TS-077</t>
        </is>
      </c>
      <c r="B157" s="45" t="inlineStr">
        <is>
          <t>CRCA</t>
        </is>
      </c>
      <c r="C157" s="45" t="inlineStr">
        <is>
          <t>Repara na Máquina</t>
        </is>
      </c>
      <c r="D157" s="46" t="n">
        <v>10</v>
      </c>
      <c r="E157" s="45" t="inlineStr">
        <is>
          <t>Redução das desigualdades</t>
        </is>
      </c>
      <c r="F157" s="45" t="inlineStr">
        <is>
          <t>Econômica</t>
        </is>
      </c>
    </row>
    <row r="158" ht="15" customHeight="1" s="30">
      <c r="A158" s="45" t="inlineStr">
        <is>
          <t>TS-078</t>
        </is>
      </c>
      <c r="B158" s="45" t="inlineStr">
        <is>
          <t>Movimento Assistencial Espírita Maria Rosa</t>
        </is>
      </c>
      <c r="C158" s="45" t="inlineStr">
        <is>
          <t>Jovem Chef</t>
        </is>
      </c>
      <c r="D158" s="46" t="n">
        <v>4</v>
      </c>
      <c r="E158" s="45" t="inlineStr">
        <is>
          <t>Educação de qualidade</t>
        </is>
      </c>
      <c r="F158" s="45" t="inlineStr">
        <is>
          <t>Social</t>
        </is>
      </c>
    </row>
    <row r="159" ht="15" customHeight="1" s="30">
      <c r="A159" s="45" t="inlineStr">
        <is>
          <t>TS-078</t>
        </is>
      </c>
      <c r="B159" s="45" t="inlineStr">
        <is>
          <t>Movimento Assistencial Espírita Maria Rosa</t>
        </is>
      </c>
      <c r="C159" s="45" t="inlineStr">
        <is>
          <t>Jovem Chef</t>
        </is>
      </c>
      <c r="D159" s="46" t="n">
        <v>8</v>
      </c>
      <c r="E159" s="45" t="inlineStr">
        <is>
          <t>Trabalho decente e crescimento econômico</t>
        </is>
      </c>
      <c r="F159" s="45" t="inlineStr">
        <is>
          <t>Econômica</t>
        </is>
      </c>
    </row>
    <row r="160" ht="15" customHeight="1" s="30">
      <c r="A160" s="45" t="inlineStr">
        <is>
          <t>TS-078</t>
        </is>
      </c>
      <c r="B160" s="45" t="inlineStr">
        <is>
          <t>Movimento Assistencial Espírita Maria Rosa</t>
        </is>
      </c>
      <c r="C160" s="45" t="inlineStr">
        <is>
          <t>Jovem Chef</t>
        </is>
      </c>
      <c r="D160" s="46" t="n">
        <v>10</v>
      </c>
      <c r="E160" s="45" t="inlineStr">
        <is>
          <t>Redução das desigualdades</t>
        </is>
      </c>
      <c r="F160" s="45" t="inlineStr">
        <is>
          <t>Econômica</t>
        </is>
      </c>
    </row>
    <row r="161" ht="15" customHeight="1" s="30">
      <c r="A161" s="45" t="inlineStr">
        <is>
          <t>TS-079</t>
        </is>
      </c>
      <c r="B161" s="45" t="inlineStr">
        <is>
          <t>AMATER</t>
        </is>
      </c>
      <c r="C161" s="45" t="inlineStr">
        <is>
          <t>Cooperbassoli</t>
        </is>
      </c>
      <c r="D161" s="46" t="n">
        <v>8</v>
      </c>
      <c r="E161" s="45" t="inlineStr">
        <is>
          <t>Trabalho decente e crescimento econômico</t>
        </is>
      </c>
      <c r="F161" s="45" t="inlineStr">
        <is>
          <t>Econômica</t>
        </is>
      </c>
    </row>
    <row r="162" ht="15" customHeight="1" s="30">
      <c r="A162" s="45" t="inlineStr">
        <is>
          <t>TS-079</t>
        </is>
      </c>
      <c r="B162" s="45" t="inlineStr">
        <is>
          <t>AMATER</t>
        </is>
      </c>
      <c r="C162" s="45" t="inlineStr">
        <is>
          <t>Cooperbassoli</t>
        </is>
      </c>
      <c r="D162" s="46" t="n">
        <v>10</v>
      </c>
      <c r="E162" s="45" t="inlineStr">
        <is>
          <t>Redução das desigualdades</t>
        </is>
      </c>
      <c r="F162" s="45" t="inlineStr">
        <is>
          <t>Econômica</t>
        </is>
      </c>
    </row>
    <row r="163" ht="15" customHeight="1" s="30">
      <c r="A163" s="45" t="inlineStr">
        <is>
          <t>TS-080</t>
        </is>
      </c>
      <c r="B163" s="45" t="inlineStr">
        <is>
          <t>Hub Conexão Quilombo Amarais</t>
        </is>
      </c>
      <c r="C163" s="45" t="inlineStr">
        <is>
          <t>Conexão Quilombo Amarais</t>
        </is>
      </c>
      <c r="D163" s="46" t="n">
        <v>8</v>
      </c>
      <c r="E163" s="45" t="inlineStr">
        <is>
          <t>Trabalho decente e crescimento econômico</t>
        </is>
      </c>
      <c r="F163" s="45" t="inlineStr">
        <is>
          <t>Econômica</t>
        </is>
      </c>
    </row>
    <row r="164" ht="15" customHeight="1" s="30">
      <c r="A164" s="45" t="inlineStr">
        <is>
          <t>TS-080</t>
        </is>
      </c>
      <c r="B164" s="45" t="inlineStr">
        <is>
          <t>Hub Conexão Quilombo Amarais</t>
        </is>
      </c>
      <c r="C164" s="45" t="inlineStr">
        <is>
          <t>Conexão Quilombo Amarais</t>
        </is>
      </c>
      <c r="D164" s="46" t="n">
        <v>10</v>
      </c>
      <c r="E164" s="45" t="inlineStr">
        <is>
          <t>Redução das desigualdades</t>
        </is>
      </c>
      <c r="F164" s="45" t="inlineStr">
        <is>
          <t>Econômica</t>
        </is>
      </c>
    </row>
    <row r="165" ht="15" customHeight="1" s="30">
      <c r="A165" s="45" t="inlineStr">
        <is>
          <t>TS-080</t>
        </is>
      </c>
      <c r="B165" s="45" t="inlineStr">
        <is>
          <t>Hub Conexão Quilombo Amarais</t>
        </is>
      </c>
      <c r="C165" s="45" t="inlineStr">
        <is>
          <t>Conexão Quilombo Amarais</t>
        </is>
      </c>
      <c r="D165" s="46" t="n">
        <v>11</v>
      </c>
      <c r="E165" s="45" t="inlineStr">
        <is>
          <t>Cidades e comunidades sustentáveis</t>
        </is>
      </c>
      <c r="F165" s="45" t="inlineStr">
        <is>
          <t>Social</t>
        </is>
      </c>
    </row>
    <row r="166" ht="15" customHeight="1" s="30">
      <c r="A166" s="45" t="inlineStr">
        <is>
          <t>TS-080</t>
        </is>
      </c>
      <c r="B166" s="45" t="inlineStr">
        <is>
          <t>Hub Conexão Quilombo Amarais</t>
        </is>
      </c>
      <c r="C166" s="45" t="inlineStr">
        <is>
          <t>Conexão Quilombo Amarais</t>
        </is>
      </c>
      <c r="D166" s="46" t="n">
        <v>17</v>
      </c>
      <c r="E166" s="45" t="inlineStr">
        <is>
          <t>Parcerias e meios de implementação</t>
        </is>
      </c>
      <c r="F166" s="45" t="inlineStr">
        <is>
          <t>Parcerias</t>
        </is>
      </c>
    </row>
    <row r="167" ht="15" customHeight="1" s="30">
      <c r="A167" s="45" t="inlineStr">
        <is>
          <t>TS-081</t>
        </is>
      </c>
      <c r="B167" s="45" t="inlineStr">
        <is>
          <t>Associação Paraolímpica de Campinas (APC)</t>
        </is>
      </c>
      <c r="C167" s="45" t="inlineStr">
        <is>
          <t>Curso de Esporte Educacional Inclusivo</t>
        </is>
      </c>
      <c r="D167" s="46" t="n">
        <v>3</v>
      </c>
      <c r="E167" s="45" t="inlineStr">
        <is>
          <t>Saúde e bem-estar</t>
        </is>
      </c>
      <c r="F167" s="45" t="inlineStr">
        <is>
          <t>Social</t>
        </is>
      </c>
    </row>
    <row r="168" ht="15" customHeight="1" s="30">
      <c r="A168" s="45" t="inlineStr">
        <is>
          <t>TS-081</t>
        </is>
      </c>
      <c r="B168" s="45" t="inlineStr">
        <is>
          <t>Associação Paraolímpica de Campinas (APC)</t>
        </is>
      </c>
      <c r="C168" s="45" t="inlineStr">
        <is>
          <t>Curso de Esporte Educacional Inclusivo</t>
        </is>
      </c>
      <c r="D168" s="46" t="n">
        <v>10</v>
      </c>
      <c r="E168" s="45" t="inlineStr">
        <is>
          <t>Redução das desigualdades</t>
        </is>
      </c>
      <c r="F168" s="45" t="inlineStr">
        <is>
          <t>Econômica</t>
        </is>
      </c>
    </row>
    <row r="169" ht="15" customHeight="1" s="30">
      <c r="A169" s="45" t="inlineStr">
        <is>
          <t>TS-082</t>
        </is>
      </c>
      <c r="B169" s="45" t="inlineStr">
        <is>
          <t>Centro de Educação e Popular - CEDAP</t>
        </is>
      </c>
      <c r="C169" s="45" t="inlineStr">
        <is>
          <t>Juventudes em Rede</t>
        </is>
      </c>
      <c r="D169" s="46" t="n">
        <v>3</v>
      </c>
      <c r="E169" s="45" t="inlineStr">
        <is>
          <t>Saúde e bem-estar</t>
        </is>
      </c>
      <c r="F169" s="45" t="inlineStr">
        <is>
          <t>Social</t>
        </is>
      </c>
    </row>
    <row r="170" ht="15" customHeight="1" s="30">
      <c r="A170" s="45" t="inlineStr">
        <is>
          <t>TS-083</t>
        </is>
      </c>
      <c r="B170" s="45" t="inlineStr">
        <is>
          <t>Casa da Criança Paralítica</t>
        </is>
      </c>
      <c r="C170" s="45" t="inlineStr">
        <is>
          <t>Locomover</t>
        </is>
      </c>
      <c r="D170" s="46" t="n">
        <v>3</v>
      </c>
      <c r="E170" s="45" t="inlineStr">
        <is>
          <t>Saúde e bem-estar</t>
        </is>
      </c>
      <c r="F170" s="45" t="inlineStr">
        <is>
          <t>Social</t>
        </is>
      </c>
    </row>
    <row r="171" ht="15" customHeight="1" s="30">
      <c r="A171" s="45" t="inlineStr">
        <is>
          <t>TS-084</t>
        </is>
      </c>
      <c r="B171" s="45" t="inlineStr">
        <is>
          <t>CESD - Centro Síndrome de Down</t>
        </is>
      </c>
      <c r="C171" s="45" t="inlineStr">
        <is>
          <t>Asas</t>
        </is>
      </c>
      <c r="D171" s="46" t="n">
        <v>3</v>
      </c>
      <c r="E171" s="45" t="inlineStr">
        <is>
          <t>Saúde e bem-estar</t>
        </is>
      </c>
      <c r="F171" s="45" t="inlineStr">
        <is>
          <t>Social</t>
        </is>
      </c>
    </row>
    <row r="172" ht="15" customHeight="1" s="30">
      <c r="A172" s="45" t="inlineStr">
        <is>
          <t>TS-085</t>
        </is>
      </c>
      <c r="B172" s="45" t="inlineStr">
        <is>
          <t>Instituto CIDAS - Centro Integrado de Desenvolvimento em Apoio Social</t>
        </is>
      </c>
      <c r="C172" s="45" t="inlineStr">
        <is>
          <t>Repara na Máquina</t>
        </is>
      </c>
      <c r="D172" s="46" t="n">
        <v>4</v>
      </c>
      <c r="E172" s="45" t="inlineStr">
        <is>
          <t>Educação de qualidade</t>
        </is>
      </c>
      <c r="F172" s="45" t="inlineStr">
        <is>
          <t>Social</t>
        </is>
      </c>
    </row>
    <row r="173" ht="15" customHeight="1" s="30">
      <c r="A173" s="45" t="inlineStr">
        <is>
          <t>TS-085</t>
        </is>
      </c>
      <c r="B173" s="45" t="inlineStr">
        <is>
          <t>Instituto CIDAS - Centro Integrado de Desenvolvimento em Apoio Social</t>
        </is>
      </c>
      <c r="C173" s="45" t="inlineStr">
        <is>
          <t>Repara na Máquina</t>
        </is>
      </c>
      <c r="D173" s="46" t="n">
        <v>8</v>
      </c>
      <c r="E173" s="45" t="inlineStr">
        <is>
          <t>Trabalho decente e crescimento econômico</t>
        </is>
      </c>
      <c r="F173" s="45" t="inlineStr">
        <is>
          <t>Econômica</t>
        </is>
      </c>
    </row>
    <row r="174" ht="15" customHeight="1" s="30">
      <c r="A174" s="45" t="inlineStr">
        <is>
          <t>TS-085</t>
        </is>
      </c>
      <c r="B174" s="45" t="inlineStr">
        <is>
          <t>Instituto CIDAS - Centro Integrado de Desenvolvimento em Apoio Social</t>
        </is>
      </c>
      <c r="C174" s="45" t="inlineStr">
        <is>
          <t>Repara na Máquina</t>
        </is>
      </c>
      <c r="D174" s="46" t="n">
        <v>10</v>
      </c>
      <c r="E174" s="45" t="inlineStr">
        <is>
          <t>Redução das desigualdades</t>
        </is>
      </c>
      <c r="F174" s="45" t="inlineStr">
        <is>
          <t>Econômica</t>
        </is>
      </c>
    </row>
    <row r="175" ht="15" customHeight="1" s="30">
      <c r="A175" s="45" t="inlineStr">
        <is>
          <t>TS-086</t>
        </is>
      </c>
      <c r="B175" s="45" t="inlineStr">
        <is>
          <t>Juventudes para o Desenvolvimento Sustentável (JDS)</t>
        </is>
      </c>
      <c r="C175" s="45" t="inlineStr">
        <is>
          <t>Conferência Juventudes para o Desenvolvimento Sustentável</t>
        </is>
      </c>
      <c r="D175" s="46" t="n">
        <v>11</v>
      </c>
      <c r="E175" s="45" t="inlineStr">
        <is>
          <t>Cidades e comunidades sustentáveis</t>
        </is>
      </c>
      <c r="F175" s="45" t="inlineStr">
        <is>
          <t>Social</t>
        </is>
      </c>
    </row>
    <row r="176" ht="15" customHeight="1" s="30">
      <c r="A176" s="45" t="inlineStr">
        <is>
          <t>TS-086</t>
        </is>
      </c>
      <c r="B176" s="45" t="inlineStr">
        <is>
          <t>Juventudes para o Desenvolvimento Sustentável (JDS)</t>
        </is>
      </c>
      <c r="C176" s="45" t="inlineStr">
        <is>
          <t>Conferência Juventudes para o Desenvolvimento Sustentável</t>
        </is>
      </c>
      <c r="D176" s="46" t="n">
        <v>13</v>
      </c>
      <c r="E176" s="45" t="inlineStr">
        <is>
          <t>Ação contra a mudança global do clima</t>
        </is>
      </c>
      <c r="F176" s="45" t="inlineStr">
        <is>
          <t>Ambiental</t>
        </is>
      </c>
    </row>
    <row r="177" ht="15" customHeight="1" s="30">
      <c r="A177" s="45" t="inlineStr">
        <is>
          <t>TS-087</t>
        </is>
      </c>
      <c r="B177" s="45" t="inlineStr">
        <is>
          <t>Ateliê TRANSmoras</t>
        </is>
      </c>
      <c r="C177" s="45" t="inlineStr">
        <is>
          <t>Ateliê de Transmutação Têxtil</t>
        </is>
      </c>
      <c r="D177" s="46" t="n">
        <v>5</v>
      </c>
      <c r="E177" s="45" t="inlineStr">
        <is>
          <t>Igualdade de gênero</t>
        </is>
      </c>
      <c r="F177" s="45" t="inlineStr">
        <is>
          <t>Social</t>
        </is>
      </c>
    </row>
    <row r="178" ht="15" customHeight="1" s="30">
      <c r="A178" s="45" t="inlineStr">
        <is>
          <t>TS-087</t>
        </is>
      </c>
      <c r="B178" s="45" t="inlineStr">
        <is>
          <t>Ateliê TRANSmoras</t>
        </is>
      </c>
      <c r="C178" s="45" t="inlineStr">
        <is>
          <t>Ateliê de Transmutação Têxtil</t>
        </is>
      </c>
      <c r="D178" s="46" t="n">
        <v>8</v>
      </c>
      <c r="E178" s="45" t="inlineStr">
        <is>
          <t>Trabalho decente e crescimento econômico</t>
        </is>
      </c>
      <c r="F178" s="45" t="inlineStr">
        <is>
          <t>Econômica</t>
        </is>
      </c>
    </row>
    <row r="179" ht="15" customHeight="1" s="30">
      <c r="A179" s="45" t="inlineStr">
        <is>
          <t>TS-087</t>
        </is>
      </c>
      <c r="B179" s="45" t="inlineStr">
        <is>
          <t>Ateliê TRANSmoras</t>
        </is>
      </c>
      <c r="C179" s="45" t="inlineStr">
        <is>
          <t>Ateliê de Transmutação Têxtil</t>
        </is>
      </c>
      <c r="D179" s="46" t="n">
        <v>12</v>
      </c>
      <c r="E179" s="45" t="inlineStr">
        <is>
          <t>Consumo e produção responsáveis</t>
        </is>
      </c>
      <c r="F179" s="45" t="inlineStr">
        <is>
          <t>Econômica</t>
        </is>
      </c>
    </row>
    <row r="180" ht="15" customHeight="1" s="30">
      <c r="A180" s="45" t="inlineStr">
        <is>
          <t>TS-088</t>
        </is>
      </c>
      <c r="B180" s="45" t="inlineStr">
        <is>
          <t>Tigrinhos Comunidade</t>
        </is>
      </c>
      <c r="C180" s="45" t="inlineStr">
        <is>
          <t>A escola do educador social</t>
        </is>
      </c>
      <c r="D180" s="46" t="n">
        <v>4</v>
      </c>
      <c r="E180" s="45" t="inlineStr">
        <is>
          <t>Educação de qualidade</t>
        </is>
      </c>
      <c r="F180" s="45" t="inlineStr">
        <is>
          <t>Social</t>
        </is>
      </c>
    </row>
    <row r="181" ht="15" customHeight="1" s="30">
      <c r="A181" s="45" t="inlineStr">
        <is>
          <t>TS-088</t>
        </is>
      </c>
      <c r="B181" s="45" t="inlineStr">
        <is>
          <t>Tigrinhos Comunidade</t>
        </is>
      </c>
      <c r="C181" s="45" t="inlineStr">
        <is>
          <t>A escola do educador social</t>
        </is>
      </c>
      <c r="D181" s="46" t="n">
        <v>8</v>
      </c>
      <c r="E181" s="45" t="inlineStr">
        <is>
          <t>Trabalho decente e crescimento econômico</t>
        </is>
      </c>
      <c r="F181" s="45" t="inlineStr">
        <is>
          <t>Econômica</t>
        </is>
      </c>
    </row>
    <row r="182" ht="15" customHeight="1" s="30">
      <c r="A182" s="45" t="inlineStr">
        <is>
          <t>TS-088</t>
        </is>
      </c>
      <c r="B182" s="45" t="inlineStr">
        <is>
          <t>Tigrinhos Comunidade</t>
        </is>
      </c>
      <c r="C182" s="45" t="inlineStr">
        <is>
          <t>A escola do educador social</t>
        </is>
      </c>
      <c r="D182" s="46" t="n">
        <v>10</v>
      </c>
      <c r="E182" s="45" t="inlineStr">
        <is>
          <t>Redução das desigualdades</t>
        </is>
      </c>
      <c r="F182" s="45" t="inlineStr">
        <is>
          <t>Econômica</t>
        </is>
      </c>
    </row>
    <row r="183" ht="15" customHeight="1" s="30">
      <c r="A183" s="45" t="inlineStr">
        <is>
          <t>TS-089</t>
        </is>
      </c>
      <c r="B183" s="45" t="inlineStr">
        <is>
          <t>Catalisadora Maia</t>
        </is>
      </c>
      <c r="C183" s="45" t="inlineStr">
        <is>
          <t>Catalisadora Maia</t>
        </is>
      </c>
      <c r="D183" s="46" t="n">
        <v>4</v>
      </c>
      <c r="E183" s="45" t="inlineStr">
        <is>
          <t>Educação de qualidade</t>
        </is>
      </c>
      <c r="F183" s="45" t="inlineStr">
        <is>
          <t>Social</t>
        </is>
      </c>
    </row>
    <row r="184" ht="15" customHeight="1" s="30">
      <c r="A184" s="45" t="inlineStr">
        <is>
          <t>TS-089</t>
        </is>
      </c>
      <c r="B184" s="45" t="inlineStr">
        <is>
          <t>Catalisadora Maia</t>
        </is>
      </c>
      <c r="C184" s="45" t="inlineStr">
        <is>
          <t>Catalisadora Maia</t>
        </is>
      </c>
      <c r="D184" s="46" t="n">
        <v>8</v>
      </c>
      <c r="E184" s="45" t="inlineStr">
        <is>
          <t>Trabalho decente e crescimento econômico</t>
        </is>
      </c>
      <c r="F184" s="45" t="inlineStr">
        <is>
          <t>Econômica</t>
        </is>
      </c>
    </row>
    <row r="185" ht="15" customHeight="1" s="30">
      <c r="A185" s="45" t="inlineStr">
        <is>
          <t>TS-089</t>
        </is>
      </c>
      <c r="B185" s="45" t="inlineStr">
        <is>
          <t>Catalisadora Maia</t>
        </is>
      </c>
      <c r="C185" s="45" t="inlineStr">
        <is>
          <t>Catalisadora Maia</t>
        </is>
      </c>
      <c r="D185" s="46" t="n">
        <v>10</v>
      </c>
      <c r="E185" s="45" t="inlineStr">
        <is>
          <t>Redução das desigualdades</t>
        </is>
      </c>
      <c r="F185" s="45" t="inlineStr">
        <is>
          <t>Econômica</t>
        </is>
      </c>
    </row>
    <row r="186" ht="15" customHeight="1" s="30">
      <c r="A186" s="45" t="inlineStr">
        <is>
          <t>TS-090</t>
        </is>
      </c>
      <c r="B186" s="45" t="inlineStr">
        <is>
          <t>Mobiliza Satélite</t>
        </is>
      </c>
      <c r="C186" s="45" t="inlineStr">
        <is>
          <t>Mobiliza Satélite</t>
        </is>
      </c>
      <c r="D186" s="46" t="n">
        <v>11</v>
      </c>
      <c r="E186" s="45" t="inlineStr">
        <is>
          <t>Cidades e comunidades sustentáveis</t>
        </is>
      </c>
      <c r="F186" s="45" t="inlineStr">
        <is>
          <t>Social</t>
        </is>
      </c>
    </row>
    <row r="187" ht="15" customHeight="1" s="30">
      <c r="A187" s="45" t="inlineStr">
        <is>
          <t>TS-090</t>
        </is>
      </c>
      <c r="B187" s="45" t="inlineStr">
        <is>
          <t>Mobiliza Satélite</t>
        </is>
      </c>
      <c r="C187" s="45" t="inlineStr">
        <is>
          <t>Mobiliza Satélite</t>
        </is>
      </c>
      <c r="D187" s="46" t="n">
        <v>17</v>
      </c>
      <c r="E187" s="45" t="inlineStr">
        <is>
          <t>Parcerias e meios de implementação</t>
        </is>
      </c>
      <c r="F187" s="45" t="inlineStr">
        <is>
          <t>Parcerias</t>
        </is>
      </c>
    </row>
    <row r="188" ht="15" customHeight="1" s="30">
      <c r="A188" s="45" t="inlineStr">
        <is>
          <t>TS-091</t>
        </is>
      </c>
      <c r="B188" s="45" t="inlineStr">
        <is>
          <t>Movimento Rosalina</t>
        </is>
      </c>
      <c r="C188" s="45" t="inlineStr">
        <is>
          <t>Julho das Pretas</t>
        </is>
      </c>
      <c r="D188" s="46" t="n">
        <v>10</v>
      </c>
      <c r="E188" s="45" t="inlineStr">
        <is>
          <t>Redução das desigualdades</t>
        </is>
      </c>
      <c r="F188" s="45" t="inlineStr">
        <is>
          <t>Econômica</t>
        </is>
      </c>
    </row>
    <row r="189" ht="15" customHeight="1" s="30">
      <c r="A189" s="45" t="inlineStr">
        <is>
          <t>TS-092</t>
        </is>
      </c>
      <c r="B189" s="45" t="inlineStr">
        <is>
          <t>Virada AfroCultural</t>
        </is>
      </c>
      <c r="C189" s="45" t="inlineStr">
        <is>
          <t>Virada AfroCultural: Construindo um Quilombo</t>
        </is>
      </c>
      <c r="D189" s="46" t="n">
        <v>10</v>
      </c>
      <c r="E189" s="45" t="inlineStr">
        <is>
          <t>Redução das desigualdades</t>
        </is>
      </c>
      <c r="F189" s="45" t="inlineStr">
        <is>
          <t>Econômica</t>
        </is>
      </c>
    </row>
    <row r="190" ht="15" customHeight="1" s="30">
      <c r="A190" s="45" t="inlineStr">
        <is>
          <t>TS-093</t>
        </is>
      </c>
      <c r="B190" s="45" t="inlineStr">
        <is>
          <t>Horta do Parque Itajaí</t>
        </is>
      </c>
      <c r="C190" s="45" t="inlineStr">
        <is>
          <t>Horta Comunitária do Parque Itajaí</t>
        </is>
      </c>
      <c r="D190" s="46" t="n">
        <v>2</v>
      </c>
      <c r="E190" s="45" t="inlineStr">
        <is>
          <t>Fome zero e agricultura sustentável</t>
        </is>
      </c>
      <c r="F190" s="45" t="inlineStr">
        <is>
          <t>Social</t>
        </is>
      </c>
    </row>
    <row r="191" ht="15" customHeight="1" s="30">
      <c r="A191" s="45" t="inlineStr">
        <is>
          <t>TS-093</t>
        </is>
      </c>
      <c r="B191" s="45" t="inlineStr">
        <is>
          <t>Horta do Parque Itajaí</t>
        </is>
      </c>
      <c r="C191" s="45" t="inlineStr">
        <is>
          <t>Horta Comunitária do Parque Itajaí</t>
        </is>
      </c>
      <c r="D191" s="46" t="n">
        <v>3</v>
      </c>
      <c r="E191" s="45" t="inlineStr">
        <is>
          <t>Saúde e bem-estar</t>
        </is>
      </c>
      <c r="F191" s="45" t="inlineStr">
        <is>
          <t>Social</t>
        </is>
      </c>
    </row>
    <row r="192" ht="15" customHeight="1" s="30">
      <c r="A192" s="45" t="inlineStr">
        <is>
          <t>TS-093</t>
        </is>
      </c>
      <c r="B192" s="45" t="inlineStr">
        <is>
          <t>Horta do Parque Itajaí</t>
        </is>
      </c>
      <c r="C192" s="45" t="inlineStr">
        <is>
          <t>Horta Comunitária do Parque Itajaí</t>
        </is>
      </c>
      <c r="D192" s="46" t="n">
        <v>8</v>
      </c>
      <c r="E192" s="45" t="inlineStr">
        <is>
          <t>Trabalho decente e crescimento econômico</t>
        </is>
      </c>
      <c r="F192" s="45" t="inlineStr">
        <is>
          <t>Econômica</t>
        </is>
      </c>
    </row>
    <row r="193" ht="15" customHeight="1" s="30">
      <c r="A193" s="45" t="inlineStr">
        <is>
          <t>TS-093</t>
        </is>
      </c>
      <c r="B193" s="45" t="inlineStr">
        <is>
          <t>Horta do Parque Itajaí</t>
        </is>
      </c>
      <c r="C193" s="45" t="inlineStr">
        <is>
          <t>Horta Comunitária do Parque Itajaí</t>
        </is>
      </c>
      <c r="D193" s="46" t="n">
        <v>10</v>
      </c>
      <c r="E193" s="45" t="inlineStr">
        <is>
          <t>Redução das desigualdades</t>
        </is>
      </c>
      <c r="F193" s="45" t="inlineStr">
        <is>
          <t>Econômica</t>
        </is>
      </c>
    </row>
    <row r="194" ht="15" customHeight="1" s="30">
      <c r="A194" s="45" t="inlineStr">
        <is>
          <t>TS-094</t>
        </is>
      </c>
      <c r="B194" s="45" t="inlineStr">
        <is>
          <t>Pogonas Futsal Trans Campinas</t>
        </is>
      </c>
      <c r="C194" s="45" t="inlineStr">
        <is>
          <t>Pogonas</t>
        </is>
      </c>
      <c r="D194" s="46" t="n">
        <v>3</v>
      </c>
      <c r="E194" s="45" t="inlineStr">
        <is>
          <t>Saúde e bem-estar</t>
        </is>
      </c>
      <c r="F194" s="45" t="inlineStr">
        <is>
          <t>Social</t>
        </is>
      </c>
    </row>
    <row r="195" ht="15" customHeight="1" s="30">
      <c r="A195" s="45" t="inlineStr">
        <is>
          <t>TS-094</t>
        </is>
      </c>
      <c r="B195" s="45" t="inlineStr">
        <is>
          <t>Pogonas Futsal Trans Campinas</t>
        </is>
      </c>
      <c r="C195" s="45" t="inlineStr">
        <is>
          <t>Pogonas</t>
        </is>
      </c>
      <c r="D195" s="46" t="n">
        <v>5</v>
      </c>
      <c r="E195" s="45" t="inlineStr">
        <is>
          <t>Igualdade de gênero</t>
        </is>
      </c>
      <c r="F195" s="45" t="inlineStr">
        <is>
          <t>Social</t>
        </is>
      </c>
    </row>
    <row r="196" ht="15" customHeight="1" s="30">
      <c r="A196" s="45" t="inlineStr">
        <is>
          <t>TS-094</t>
        </is>
      </c>
      <c r="B196" s="45" t="inlineStr">
        <is>
          <t>Pogonas Futsal Trans Campinas</t>
        </is>
      </c>
      <c r="C196" s="45" t="inlineStr">
        <is>
          <t>Pogonas</t>
        </is>
      </c>
      <c r="D196" s="46" t="n">
        <v>10</v>
      </c>
      <c r="E196" s="45" t="inlineStr">
        <is>
          <t>Redução das desigualdades</t>
        </is>
      </c>
      <c r="F196" s="45" t="inlineStr">
        <is>
          <t>Econômica</t>
        </is>
      </c>
    </row>
    <row r="197" ht="15" customHeight="1" s="30">
      <c r="A197" s="45" t="inlineStr">
        <is>
          <t>TS-095</t>
        </is>
      </c>
      <c r="B197" s="45" t="inlineStr">
        <is>
          <t>Coletivo Saber em Arte</t>
        </is>
      </c>
      <c r="C197" s="45" t="inlineStr">
        <is>
          <t>Feira Solidária</t>
        </is>
      </c>
      <c r="D197" s="46" t="n">
        <v>5</v>
      </c>
      <c r="E197" s="45" t="inlineStr">
        <is>
          <t>Igualdade de gênero</t>
        </is>
      </c>
      <c r="F197" s="45" t="inlineStr">
        <is>
          <t>Social</t>
        </is>
      </c>
    </row>
    <row r="198" ht="15" customHeight="1" s="30">
      <c r="A198" s="45" t="inlineStr">
        <is>
          <t>TS-095</t>
        </is>
      </c>
      <c r="B198" s="45" t="inlineStr">
        <is>
          <t>Coletivo Saber em Arte</t>
        </is>
      </c>
      <c r="C198" s="45" t="inlineStr">
        <is>
          <t>Feira Solidária</t>
        </is>
      </c>
      <c r="D198" s="46" t="n">
        <v>8</v>
      </c>
      <c r="E198" s="45" t="inlineStr">
        <is>
          <t>Trabalho decente e crescimento econômico</t>
        </is>
      </c>
      <c r="F198" s="45" t="inlineStr">
        <is>
          <t>Econômica</t>
        </is>
      </c>
    </row>
    <row r="199" ht="15" customHeight="1" s="30">
      <c r="A199" s="45" t="inlineStr">
        <is>
          <t>TS-095</t>
        </is>
      </c>
      <c r="B199" s="45" t="inlineStr">
        <is>
          <t>Coletivo Saber em Arte</t>
        </is>
      </c>
      <c r="C199" s="45" t="inlineStr">
        <is>
          <t>Feira Solidária</t>
        </is>
      </c>
      <c r="D199" s="46" t="n">
        <v>10</v>
      </c>
      <c r="E199" s="45" t="inlineStr">
        <is>
          <t>Redução das desigualdades</t>
        </is>
      </c>
      <c r="F199" s="45" t="inlineStr">
        <is>
          <t>Econômica</t>
        </is>
      </c>
    </row>
    <row r="200" ht="15" customHeight="1" s="30">
      <c r="A200" s="45" t="inlineStr">
        <is>
          <t>TS-097</t>
        </is>
      </c>
      <c r="B200" s="45" t="inlineStr">
        <is>
          <t>Casa de Cultura Tainã</t>
        </is>
      </c>
      <c r="C200" s="45" t="inlineStr">
        <is>
          <t>TV Tainã</t>
        </is>
      </c>
      <c r="D200" s="46" t="n">
        <v>10</v>
      </c>
      <c r="E200" s="45" t="inlineStr">
        <is>
          <t>Redução das desigualdades</t>
        </is>
      </c>
      <c r="F200" s="45" t="inlineStr">
        <is>
          <t>Econômica</t>
        </is>
      </c>
    </row>
    <row r="201" ht="15" customHeight="1" s="30">
      <c r="A201" s="45" t="inlineStr">
        <is>
          <t>TS-098</t>
        </is>
      </c>
      <c r="B201" s="45" t="inlineStr">
        <is>
          <t>Capoeira Ibeca</t>
        </is>
      </c>
      <c r="C201" s="45" t="inlineStr">
        <is>
          <t>CAPOEIRA IBECA</t>
        </is>
      </c>
      <c r="D201" s="46" t="n">
        <v>4</v>
      </c>
      <c r="E201" s="45" t="inlineStr">
        <is>
          <t>Educação de qualidade</t>
        </is>
      </c>
      <c r="F201" s="45" t="inlineStr">
        <is>
          <t>Social</t>
        </is>
      </c>
    </row>
    <row r="202" ht="15" customHeight="1" s="30">
      <c r="A202" s="45" t="inlineStr">
        <is>
          <t>TS-098</t>
        </is>
      </c>
      <c r="B202" s="45" t="inlineStr">
        <is>
          <t>Capoeira Ibeca</t>
        </is>
      </c>
      <c r="C202" s="45" t="inlineStr">
        <is>
          <t>CAPOEIRA IBECA</t>
        </is>
      </c>
      <c r="D202" s="46" t="n">
        <v>10</v>
      </c>
      <c r="E202" s="45" t="inlineStr">
        <is>
          <t>Redução das desigualdades</t>
        </is>
      </c>
      <c r="F202" s="45" t="inlineStr">
        <is>
          <t>Econômica</t>
        </is>
      </c>
    </row>
    <row r="203" ht="15" customHeight="1" s="30">
      <c r="A203" s="45" t="inlineStr">
        <is>
          <t>TS-101</t>
        </is>
      </c>
      <c r="B203" s="45" t="inlineStr">
        <is>
          <t>ECAB | Expressão Cultural Afro-brasileira</t>
        </is>
      </c>
      <c r="C203" s="45" t="inlineStr">
        <is>
          <t>Oficina de confecção da capoeira</t>
        </is>
      </c>
      <c r="D203" s="46" t="n">
        <v>4</v>
      </c>
      <c r="E203" s="45" t="inlineStr">
        <is>
          <t>Educação de qualidade</t>
        </is>
      </c>
      <c r="F203" s="45" t="inlineStr">
        <is>
          <t>Social</t>
        </is>
      </c>
    </row>
    <row r="204" ht="15" customHeight="1" s="30">
      <c r="A204" s="45" t="inlineStr">
        <is>
          <t>TS-101</t>
        </is>
      </c>
      <c r="B204" s="45" t="inlineStr">
        <is>
          <t>ECAB | Expressão Cultural Afro-brasileira</t>
        </is>
      </c>
      <c r="C204" s="45" t="inlineStr">
        <is>
          <t>Oficina de confecção da capoeira</t>
        </is>
      </c>
      <c r="D204" s="46" t="n">
        <v>10</v>
      </c>
      <c r="E204" s="45" t="inlineStr">
        <is>
          <t>Redução das desigualdades</t>
        </is>
      </c>
      <c r="F204" s="45" t="inlineStr">
        <is>
          <t>Econômica</t>
        </is>
      </c>
    </row>
    <row r="205" ht="15" customHeight="1" s="30">
      <c r="A205" s="45" t="inlineStr">
        <is>
          <t>TS-102</t>
        </is>
      </c>
      <c r="B205" s="45" t="inlineStr">
        <is>
          <t>Samba Nestão Estevam</t>
        </is>
      </c>
      <c r="C205" s="45" t="inlineStr">
        <is>
          <t>Samba Nestão Estevam</t>
        </is>
      </c>
      <c r="D205" s="46" t="n">
        <v>10</v>
      </c>
      <c r="E205" s="45" t="inlineStr">
        <is>
          <t>Redução das desigualdades</t>
        </is>
      </c>
      <c r="F205" s="45" t="inlineStr">
        <is>
          <t>Econômica</t>
        </is>
      </c>
    </row>
    <row r="206" ht="15" customHeight="1" s="30">
      <c r="A206" s="45" t="inlineStr">
        <is>
          <t>TS-102</t>
        </is>
      </c>
      <c r="B206" s="45" t="inlineStr">
        <is>
          <t>Samba Nestão Estevam</t>
        </is>
      </c>
      <c r="C206" s="45" t="inlineStr">
        <is>
          <t>Samba Nestão Estevam</t>
        </is>
      </c>
      <c r="D206" s="46" t="n">
        <v>16</v>
      </c>
      <c r="E206" s="45" t="inlineStr">
        <is>
          <t>Paz, justiça e instituições eficazes</t>
        </is>
      </c>
      <c r="F206" s="45" t="inlineStr">
        <is>
          <t>Social</t>
        </is>
      </c>
    </row>
    <row r="207" ht="15" customHeight="1" s="30">
      <c r="A207" s="45" t="inlineStr">
        <is>
          <t>TS-103</t>
        </is>
      </c>
      <c r="B207" s="45" t="inlineStr">
        <is>
          <t>Brigada Popular Cachorro-do-Mato</t>
        </is>
      </c>
      <c r="C207" s="45" t="inlineStr">
        <is>
          <t>Brigada Popular de Combate a Incêndios Florestais</t>
        </is>
      </c>
      <c r="D207" s="46" t="n">
        <v>11</v>
      </c>
      <c r="E207" s="45" t="inlineStr">
        <is>
          <t>Cidades e comunidades sustentáveis</t>
        </is>
      </c>
      <c r="F207" s="45" t="inlineStr">
        <is>
          <t>Social</t>
        </is>
      </c>
    </row>
    <row r="208" ht="15" customHeight="1" s="30">
      <c r="A208" s="45" t="inlineStr">
        <is>
          <t>TS-103</t>
        </is>
      </c>
      <c r="B208" s="45" t="inlineStr">
        <is>
          <t>Brigada Popular Cachorro-do-Mato</t>
        </is>
      </c>
      <c r="C208" s="45" t="inlineStr">
        <is>
          <t>Brigada Popular de Combate a Incêndios Florestais</t>
        </is>
      </c>
      <c r="D208" s="46" t="n">
        <v>13</v>
      </c>
      <c r="E208" s="45" t="inlineStr">
        <is>
          <t>Ação contra a mudança global do clima</t>
        </is>
      </c>
      <c r="F208" s="45" t="inlineStr">
        <is>
          <t>Ambiental</t>
        </is>
      </c>
    </row>
    <row r="209" ht="15" customHeight="1" s="30">
      <c r="A209" s="45" t="inlineStr">
        <is>
          <t>TS-104</t>
        </is>
      </c>
      <c r="B209" s="45" t="inlineStr">
        <is>
          <t>Cursinho Popular Responsa!</t>
        </is>
      </c>
      <c r="C209" s="45" t="inlineStr">
        <is>
          <t>Cursinho Popular Responsa</t>
        </is>
      </c>
      <c r="D209" s="46" t="n">
        <v>4</v>
      </c>
      <c r="E209" s="45" t="inlineStr">
        <is>
          <t>Educação de qualidade</t>
        </is>
      </c>
      <c r="F209" s="45" t="inlineStr">
        <is>
          <t>Social</t>
        </is>
      </c>
    </row>
    <row r="210" ht="15" customHeight="1" s="30">
      <c r="A210" s="45" t="inlineStr">
        <is>
          <t>TS-104</t>
        </is>
      </c>
      <c r="B210" s="45" t="inlineStr">
        <is>
          <t>Cursinho Popular Responsa!</t>
        </is>
      </c>
      <c r="C210" s="45" t="inlineStr">
        <is>
          <t>Cursinho Popular Responsa</t>
        </is>
      </c>
      <c r="D210" s="46" t="n">
        <v>10</v>
      </c>
      <c r="E210" s="45" t="inlineStr">
        <is>
          <t>Redução das desigualdades</t>
        </is>
      </c>
      <c r="F210" s="45" t="inlineStr">
        <is>
          <t>Econômica</t>
        </is>
      </c>
    </row>
    <row r="211" ht="15" customHeight="1" s="30">
      <c r="A211" s="45" t="inlineStr">
        <is>
          <t>TS-105</t>
        </is>
      </c>
      <c r="B211" s="45" t="inlineStr">
        <is>
          <t>Sport Florence II F.C</t>
        </is>
      </c>
      <c r="C211" s="45" t="inlineStr">
        <is>
          <t>Futebol social</t>
        </is>
      </c>
      <c r="D211" s="46" t="n">
        <v>3</v>
      </c>
      <c r="E211" s="45" t="inlineStr">
        <is>
          <t>Saúde e bem-estar</t>
        </is>
      </c>
      <c r="F211" s="45" t="inlineStr">
        <is>
          <t>Social</t>
        </is>
      </c>
    </row>
    <row r="212" ht="15" customHeight="1" s="30">
      <c r="A212" s="45" t="inlineStr">
        <is>
          <t>TS-105</t>
        </is>
      </c>
      <c r="B212" s="45" t="inlineStr">
        <is>
          <t>Sport Florence II F.C</t>
        </is>
      </c>
      <c r="C212" s="45" t="inlineStr">
        <is>
          <t>Futebol social</t>
        </is>
      </c>
      <c r="D212" s="46" t="n">
        <v>4</v>
      </c>
      <c r="E212" s="45" t="inlineStr">
        <is>
          <t>Educação de qualidade</t>
        </is>
      </c>
      <c r="F212" s="45" t="inlineStr">
        <is>
          <t>Social</t>
        </is>
      </c>
    </row>
    <row r="213" ht="15" customHeight="1" s="30">
      <c r="A213" s="45" t="inlineStr">
        <is>
          <t>TS-106</t>
        </is>
      </c>
      <c r="B213" s="45" t="inlineStr">
        <is>
          <t>Movimento Cultural Nhô Arruda</t>
        </is>
      </c>
      <c r="C213" s="45" t="inlineStr">
        <is>
          <t>Movimento Cultural Nhô Arrumada</t>
        </is>
      </c>
      <c r="D213" s="46" t="n">
        <v>5</v>
      </c>
      <c r="E213" s="45" t="inlineStr">
        <is>
          <t>Igualdade de gênero</t>
        </is>
      </c>
      <c r="F213" s="45" t="inlineStr">
        <is>
          <t>Social</t>
        </is>
      </c>
    </row>
    <row r="214" ht="15" customHeight="1" s="30">
      <c r="A214" s="45" t="inlineStr">
        <is>
          <t>TS-106</t>
        </is>
      </c>
      <c r="B214" s="45" t="inlineStr">
        <is>
          <t>Movimento Cultural Nhô Arruda</t>
        </is>
      </c>
      <c r="C214" s="45" t="inlineStr">
        <is>
          <t>Movimento Cultural Nhô Arrumada</t>
        </is>
      </c>
      <c r="D214" s="46" t="n">
        <v>10</v>
      </c>
      <c r="E214" s="45" t="inlineStr">
        <is>
          <t>Redução das desigualdades</t>
        </is>
      </c>
      <c r="F214" s="45" t="inlineStr">
        <is>
          <t>Econômica</t>
        </is>
      </c>
    </row>
    <row r="215" ht="15" customHeight="1" s="30">
      <c r="A215" s="45" t="inlineStr">
        <is>
          <t>TS-106</t>
        </is>
      </c>
      <c r="B215" s="45" t="inlineStr">
        <is>
          <t>Movimento Cultural Nhô Arruda</t>
        </is>
      </c>
      <c r="C215" s="45" t="inlineStr">
        <is>
          <t>Movimento Cultural Nhô Arrumada</t>
        </is>
      </c>
      <c r="D215" s="46" t="n">
        <v>16</v>
      </c>
      <c r="E215" s="45" t="inlineStr">
        <is>
          <t>Paz, justiça e instituições eficazes</t>
        </is>
      </c>
      <c r="F215" s="45" t="inlineStr">
        <is>
          <t>Social</t>
        </is>
      </c>
    </row>
    <row r="216" ht="15" customHeight="1" s="30">
      <c r="A216" s="45" t="inlineStr">
        <is>
          <t>TS-107</t>
        </is>
      </c>
      <c r="B216" s="45" t="inlineStr">
        <is>
          <t>Projeto Reciclista</t>
        </is>
      </c>
      <c r="C216" s="45" t="inlineStr">
        <is>
          <t>Reciclista</t>
        </is>
      </c>
      <c r="D216" s="46" t="n">
        <v>8</v>
      </c>
      <c r="E216" s="45" t="inlineStr">
        <is>
          <t>Trabalho decente e crescimento econômico</t>
        </is>
      </c>
      <c r="F216" s="45" t="inlineStr">
        <is>
          <t>Econômica</t>
        </is>
      </c>
    </row>
    <row r="217" ht="15" customHeight="1" s="30">
      <c r="A217" s="45" t="inlineStr">
        <is>
          <t>TS-107</t>
        </is>
      </c>
      <c r="B217" s="45" t="inlineStr">
        <is>
          <t>Projeto Reciclista</t>
        </is>
      </c>
      <c r="C217" s="45" t="inlineStr">
        <is>
          <t>Reciclista</t>
        </is>
      </c>
      <c r="D217" s="46" t="n">
        <v>10</v>
      </c>
      <c r="E217" s="45" t="inlineStr">
        <is>
          <t>Redução das desigualdades</t>
        </is>
      </c>
      <c r="F217" s="45" t="inlineStr">
        <is>
          <t>Econômica</t>
        </is>
      </c>
    </row>
    <row r="218" ht="15" customHeight="1" s="30">
      <c r="A218" s="45" t="inlineStr">
        <is>
          <t>TS-107</t>
        </is>
      </c>
      <c r="B218" s="45" t="inlineStr">
        <is>
          <t>Projeto Reciclista</t>
        </is>
      </c>
      <c r="C218" s="45" t="inlineStr">
        <is>
          <t>Reciclista</t>
        </is>
      </c>
      <c r="D218" s="46" t="n">
        <v>11</v>
      </c>
      <c r="E218" s="45" t="inlineStr">
        <is>
          <t>Cidades e comunidades sustentáveis</t>
        </is>
      </c>
      <c r="F218" s="45" t="inlineStr">
        <is>
          <t>Social</t>
        </is>
      </c>
    </row>
    <row r="219" ht="15" customHeight="1" s="30">
      <c r="A219" s="45" t="inlineStr">
        <is>
          <t>TS-108</t>
        </is>
      </c>
      <c r="B219" s="45" t="inlineStr">
        <is>
          <t>Projeto Rever</t>
        </is>
      </c>
      <c r="C219" s="45" t="inlineStr">
        <is>
          <t>Aulas de Português</t>
        </is>
      </c>
      <c r="D219" s="46" t="n">
        <v>3</v>
      </c>
      <c r="E219" s="45" t="inlineStr">
        <is>
          <t>Saúde e bem-estar</t>
        </is>
      </c>
      <c r="F219" s="45" t="inlineStr">
        <is>
          <t>Social</t>
        </is>
      </c>
    </row>
    <row r="220" ht="15" customHeight="1" s="30">
      <c r="A220" s="45" t="inlineStr">
        <is>
          <t>TS-108</t>
        </is>
      </c>
      <c r="B220" s="45" t="inlineStr">
        <is>
          <t>Projeto Rever</t>
        </is>
      </c>
      <c r="C220" s="45" t="inlineStr">
        <is>
          <t>Aulas de Português</t>
        </is>
      </c>
      <c r="D220" s="46" t="n">
        <v>10</v>
      </c>
      <c r="E220" s="45" t="inlineStr">
        <is>
          <t>Redução das desigualdades</t>
        </is>
      </c>
      <c r="F220" s="45" t="inlineStr">
        <is>
          <t>Econômica</t>
        </is>
      </c>
    </row>
  </sheetData>
  <autoFilter ref="A1:F220"/>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D326"/>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9" customWidth="1" style="37" min="1" max="1"/>
    <col width="34" customWidth="1" style="37" min="2" max="2"/>
    <col width="30" customWidth="1" style="37" min="3" max="3"/>
    <col width="40" customWidth="1" style="37" min="4" max="4"/>
  </cols>
  <sheetData>
    <row r="1" ht="30" customHeight="1" s="30">
      <c r="A1" s="39" t="inlineStr">
        <is>
          <t>ID</t>
        </is>
      </c>
      <c r="B1" s="39" t="inlineStr">
        <is>
          <t>Organizacao</t>
        </is>
      </c>
      <c r="C1" s="39" t="inlineStr">
        <is>
          <t>Nome_Tecnologia_Social</t>
        </is>
      </c>
      <c r="D1" s="39" t="inlineStr">
        <is>
          <t>Parceiro</t>
        </is>
      </c>
    </row>
    <row r="2" ht="15" customHeight="1" s="30">
      <c r="A2" s="45" t="inlineStr">
        <is>
          <t>TS-001</t>
        </is>
      </c>
      <c r="B2" s="45" t="inlineStr">
        <is>
          <t>Fundação Educar DPaschoal de Benemerência e Preservação da Cultura e Meio Ambiente</t>
        </is>
      </c>
      <c r="C2" s="45" t="inlineStr">
        <is>
          <t>Educar para Protagonismo</t>
        </is>
      </c>
      <c r="D2" s="45" t="inlineStr">
        <is>
          <t>Fundação FEAC</t>
        </is>
      </c>
    </row>
    <row r="3" ht="15" customHeight="1" s="30">
      <c r="A3" s="45" t="inlineStr">
        <is>
          <t>TS-001</t>
        </is>
      </c>
      <c r="B3" s="45" t="inlineStr">
        <is>
          <t>Fundação Educar DPaschoal de Benemerência e Preservação da Cultura e Meio Ambiente</t>
        </is>
      </c>
      <c r="C3" s="45" t="inlineStr">
        <is>
          <t>Educar para Protagonismo</t>
        </is>
      </c>
      <c r="D3" s="45" t="inlineStr">
        <is>
          <t>Rede GIFE</t>
        </is>
      </c>
    </row>
    <row r="4" ht="15" customHeight="1" s="30">
      <c r="A4" s="45" t="inlineStr">
        <is>
          <t>TS-001</t>
        </is>
      </c>
      <c r="B4" s="45" t="inlineStr">
        <is>
          <t>Fundação Educar DPaschoal de Benemerência e Preservação da Cultura e Meio Ambiente</t>
        </is>
      </c>
      <c r="C4" s="45" t="inlineStr">
        <is>
          <t>Educar para Protagonismo</t>
        </is>
      </c>
      <c r="D4" s="45" t="inlineStr">
        <is>
          <t>Instituto Padre Haroldo</t>
        </is>
      </c>
    </row>
    <row r="5" ht="15" customHeight="1" s="30">
      <c r="A5" s="45" t="inlineStr">
        <is>
          <t>TS-001</t>
        </is>
      </c>
      <c r="B5" s="45" t="inlineStr">
        <is>
          <t>Fundação Educar DPaschoal de Benemerência e Preservação da Cultura e Meio Ambiente</t>
        </is>
      </c>
      <c r="C5" s="45" t="inlineStr">
        <is>
          <t>Educar para Protagonismo</t>
        </is>
      </c>
      <c r="D5" s="45" t="inlineStr">
        <is>
          <t>Todos pela educação</t>
        </is>
      </c>
    </row>
    <row r="6" ht="15" customHeight="1" s="30">
      <c r="A6" s="45" t="inlineStr">
        <is>
          <t>TS-001</t>
        </is>
      </c>
      <c r="B6" s="45" t="inlineStr">
        <is>
          <t>Fundação Educar DPaschoal de Benemerência e Preservação da Cultura e Meio Ambiente</t>
        </is>
      </c>
      <c r="C6" s="45" t="inlineStr">
        <is>
          <t>Educar para Protagonismo</t>
        </is>
      </c>
      <c r="D6" s="45" t="inlineStr">
        <is>
          <t>Associação Paulista de Fundações</t>
        </is>
      </c>
    </row>
    <row r="7" ht="15" customHeight="1" s="30">
      <c r="A7" s="45" t="inlineStr">
        <is>
          <t>TS-001</t>
        </is>
      </c>
      <c r="B7" s="45" t="inlineStr">
        <is>
          <t>Fundação Educar DPaschoal de Benemerência e Preservação da Cultura e Meio Ambiente</t>
        </is>
      </c>
      <c r="C7" s="45" t="inlineStr">
        <is>
          <t>Educar para Protagonismo</t>
        </is>
      </c>
      <c r="D7" s="45" t="inlineStr">
        <is>
          <t>Grupos de estudos voluntariado empresarial</t>
        </is>
      </c>
    </row>
    <row r="8" ht="15" customHeight="1" s="30">
      <c r="A8" s="45" t="inlineStr">
        <is>
          <t>TS-001</t>
        </is>
      </c>
      <c r="B8" s="45" t="inlineStr">
        <is>
          <t>Fundação Educar DPaschoal de Benemerência e Preservação da Cultura e Meio Ambiente</t>
        </is>
      </c>
      <c r="C8" s="45" t="inlineStr">
        <is>
          <t>Educar para Protagonismo</t>
        </is>
      </c>
      <c r="D8" s="45" t="inlineStr">
        <is>
          <t>Bett Educar</t>
        </is>
      </c>
    </row>
    <row r="9" ht="15" customHeight="1" s="30">
      <c r="A9" s="45" t="inlineStr">
        <is>
          <t>TS-001</t>
        </is>
      </c>
      <c r="B9" s="45" t="inlineStr">
        <is>
          <t>Fundação Educar DPaschoal de Benemerência e Preservação da Cultura e Meio Ambiente</t>
        </is>
      </c>
      <c r="C9" s="45" t="inlineStr">
        <is>
          <t>Educar para Protagonismo</t>
        </is>
      </c>
      <c r="D9" s="45" t="inlineStr">
        <is>
          <t>Instituto para o Desenvolvimento do Investimento Social (IDIS)</t>
        </is>
      </c>
    </row>
    <row r="10" ht="15" customHeight="1" s="30">
      <c r="A10" s="45" t="inlineStr">
        <is>
          <t>TS-002</t>
        </is>
      </c>
      <c r="B10" s="45" t="inlineStr">
        <is>
          <t>Centro de Orientação ao Adolescente de Campinas</t>
        </is>
      </c>
      <c r="C10" s="45" t="inlineStr">
        <is>
          <t>Espaço Meninas</t>
        </is>
      </c>
      <c r="D10" s="45" t="inlineStr">
        <is>
          <t>Fundação FEAC</t>
        </is>
      </c>
    </row>
    <row r="11" ht="15" customHeight="1" s="30">
      <c r="A11" s="45" t="inlineStr">
        <is>
          <t>TS-002</t>
        </is>
      </c>
      <c r="B11" s="45" t="inlineStr">
        <is>
          <t>Centro de Orientação ao Adolescente de Campinas</t>
        </is>
      </c>
      <c r="C11" s="45" t="inlineStr">
        <is>
          <t>Espaço Meninas</t>
        </is>
      </c>
      <c r="D11" s="45" t="inlineStr">
        <is>
          <t>Fundo Municipal Dos Direitos Da Criança E Do Adolescente</t>
        </is>
      </c>
    </row>
    <row r="12" ht="15" customHeight="1" s="30">
      <c r="A12" s="45" t="inlineStr">
        <is>
          <t>TS-002</t>
        </is>
      </c>
      <c r="B12" s="45" t="inlineStr">
        <is>
          <t>Centro de Orientação ao Adolescente de Campinas</t>
        </is>
      </c>
      <c r="C12" s="45" t="inlineStr">
        <is>
          <t>Espaço Meninas</t>
        </is>
      </c>
      <c r="D12" s="45" t="inlineStr">
        <is>
          <t>Conselho Municipal dos Direitos da Criança do Adolescente</t>
        </is>
      </c>
    </row>
    <row r="13" ht="15" customHeight="1" s="30">
      <c r="A13" s="45" t="inlineStr">
        <is>
          <t>TS-003</t>
        </is>
      </c>
      <c r="B13" s="45" t="inlineStr">
        <is>
          <t>Centro de Orientação ao Adolescente de Campinas</t>
        </is>
      </c>
      <c r="C13" s="45" t="inlineStr">
        <is>
          <t>Sintonizando na Transformação</t>
        </is>
      </c>
      <c r="D13" s="45" t="inlineStr">
        <is>
          <t>Fundação FEAC</t>
        </is>
      </c>
    </row>
    <row r="14" ht="15" customHeight="1" s="30">
      <c r="A14" s="45" t="inlineStr">
        <is>
          <t>TS-003</t>
        </is>
      </c>
      <c r="B14" s="45" t="inlineStr">
        <is>
          <t>Centro de Orientação ao Adolescente de Campinas</t>
        </is>
      </c>
      <c r="C14" s="45" t="inlineStr">
        <is>
          <t>Sintonizando na Transformação</t>
        </is>
      </c>
      <c r="D14" s="45" t="inlineStr">
        <is>
          <t>Fundo Municipal Dos Direitos Da Criança</t>
        </is>
      </c>
    </row>
    <row r="15" ht="15" customHeight="1" s="30">
      <c r="A15" s="45" t="inlineStr">
        <is>
          <t>TS-003</t>
        </is>
      </c>
      <c r="B15" s="45" t="inlineStr">
        <is>
          <t>Centro de Orientação ao Adolescente de Campinas</t>
        </is>
      </c>
      <c r="C15" s="45" t="inlineStr">
        <is>
          <t>Sintonizando na Transformação</t>
        </is>
      </c>
      <c r="D15" s="45" t="inlineStr">
        <is>
          <t>Do Adolescente</t>
        </is>
      </c>
    </row>
    <row r="16" ht="15" customHeight="1" s="30">
      <c r="A16" s="45" t="inlineStr">
        <is>
          <t>TS-003</t>
        </is>
      </c>
      <c r="B16" s="45" t="inlineStr">
        <is>
          <t>Centro de Orientação ao Adolescente de Campinas</t>
        </is>
      </c>
      <c r="C16" s="45" t="inlineStr">
        <is>
          <t>Sintonizando na Transformação</t>
        </is>
      </c>
      <c r="D16" s="45" t="inlineStr">
        <is>
          <t>Conselho Municipal dos Direitos da Criança do Adolescente</t>
        </is>
      </c>
    </row>
    <row r="17" ht="15" customHeight="1" s="30">
      <c r="A17" s="45" t="inlineStr">
        <is>
          <t>TS-004</t>
        </is>
      </c>
      <c r="B17" s="45" t="inlineStr">
        <is>
          <t>Centro de Referência em Cooperativismo e Associativismo - CRCA</t>
        </is>
      </c>
      <c r="C17" s="45" t="inlineStr">
        <is>
          <t>Incubadora de Iniciativas Produtivas</t>
        </is>
      </c>
      <c r="D17" s="45" t="inlineStr">
        <is>
          <t>Cáritas Arquidiocesana de Campinas</t>
        </is>
      </c>
    </row>
    <row r="18" ht="15" customHeight="1" s="30">
      <c r="A18" s="45" t="inlineStr">
        <is>
          <t>TS-004</t>
        </is>
      </c>
      <c r="B18" s="45" t="inlineStr">
        <is>
          <t>Centro de Referência em Cooperativismo e Associativismo - CRCA</t>
        </is>
      </c>
      <c r="C18" s="45" t="inlineStr">
        <is>
          <t>Incubadora de Iniciativas Produtivas</t>
        </is>
      </c>
      <c r="D18" s="45" t="inlineStr">
        <is>
          <t>Fundação FEAC</t>
        </is>
      </c>
    </row>
    <row r="19" ht="15" customHeight="1" s="30">
      <c r="A19" s="45" t="inlineStr">
        <is>
          <t>TS-004</t>
        </is>
      </c>
      <c r="B19" s="45" t="inlineStr">
        <is>
          <t>Centro de Referência em Cooperativismo e Associativismo - CRCA</t>
        </is>
      </c>
      <c r="C19" s="45" t="inlineStr">
        <is>
          <t>Incubadora de Iniciativas Produtivas</t>
        </is>
      </c>
      <c r="D19" s="45" t="inlineStr">
        <is>
          <t>Escola de negócios solidários</t>
        </is>
      </c>
    </row>
    <row r="20" ht="15" customHeight="1" s="30">
      <c r="A20" s="45" t="inlineStr">
        <is>
          <t>TS-004</t>
        </is>
      </c>
      <c r="B20" s="45" t="inlineStr">
        <is>
          <t>Centro de Referência em Cooperativismo e Associativismo - CRCA</t>
        </is>
      </c>
      <c r="C20" s="45" t="inlineStr">
        <is>
          <t>Incubadora de Iniciativas Produtivas</t>
        </is>
      </c>
      <c r="D20" s="45" t="inlineStr">
        <is>
          <t>Reciclamp</t>
        </is>
      </c>
    </row>
    <row r="21" ht="15" customHeight="1" s="30">
      <c r="A21" s="45" t="inlineStr">
        <is>
          <t>TS-004</t>
        </is>
      </c>
      <c r="B21" s="45" t="inlineStr">
        <is>
          <t>Centro de Referência em Cooperativismo e Associativismo - CRCA</t>
        </is>
      </c>
      <c r="C21" s="45" t="inlineStr">
        <is>
          <t>Incubadora de Iniciativas Produtivas</t>
        </is>
      </c>
      <c r="D21" s="45" t="inlineStr">
        <is>
          <t>CRESOL</t>
        </is>
      </c>
    </row>
    <row r="22" ht="15" customHeight="1" s="30">
      <c r="A22" s="45" t="inlineStr">
        <is>
          <t>TS-004</t>
        </is>
      </c>
      <c r="B22" s="45" t="inlineStr">
        <is>
          <t>Centro de Referência em Cooperativismo e Associativismo - CRCA</t>
        </is>
      </c>
      <c r="C22" s="45" t="inlineStr">
        <is>
          <t>Incubadora de Iniciativas Produtivas</t>
        </is>
      </c>
      <c r="D22" s="45" t="inlineStr">
        <is>
          <t>InPacto</t>
        </is>
      </c>
    </row>
    <row r="23" ht="15" customHeight="1" s="30">
      <c r="A23" s="45" t="inlineStr">
        <is>
          <t>TS-005</t>
        </is>
      </c>
      <c r="B23" s="45" t="inlineStr">
        <is>
          <t>Rotas Afro</t>
        </is>
      </c>
      <c r="C23" s="45" t="inlineStr">
        <is>
          <t>Rotas Afro</t>
        </is>
      </c>
      <c r="D23" s="45" t="inlineStr">
        <is>
          <t>Diáspora Black</t>
        </is>
      </c>
    </row>
    <row r="24" ht="15" customHeight="1" s="30">
      <c r="A24" s="45" t="inlineStr">
        <is>
          <t>TS-006</t>
        </is>
      </c>
      <c r="B24" s="45" t="inlineStr">
        <is>
          <t>Cândito Ferreira</t>
        </is>
      </c>
      <c r="C24" s="45" t="inlineStr">
        <is>
          <t>Maluco Beleza</t>
        </is>
      </c>
      <c r="D24" s="45" t="inlineStr">
        <is>
          <t>Prefeitura Municipal de Campinas</t>
        </is>
      </c>
    </row>
    <row r="25" ht="15" customHeight="1" s="30">
      <c r="A25" s="45" t="inlineStr">
        <is>
          <t>TS-006</t>
        </is>
      </c>
      <c r="B25" s="45" t="inlineStr">
        <is>
          <t>Cândito Ferreira</t>
        </is>
      </c>
      <c r="C25" s="45" t="inlineStr">
        <is>
          <t>Maluco Beleza</t>
        </is>
      </c>
      <c r="D25" s="45" t="inlineStr">
        <is>
          <t>Prefeitura de Jundiaí</t>
        </is>
      </c>
    </row>
    <row r="26" ht="15" customHeight="1" s="30">
      <c r="A26" s="45" t="inlineStr">
        <is>
          <t>TS-006</t>
        </is>
      </c>
      <c r="B26" s="45" t="inlineStr">
        <is>
          <t>Cândito Ferreira</t>
        </is>
      </c>
      <c r="C26" s="45" t="inlineStr">
        <is>
          <t>Maluco Beleza</t>
        </is>
      </c>
      <c r="D26" s="45" t="inlineStr">
        <is>
          <t>Fundação FEAC</t>
        </is>
      </c>
    </row>
    <row r="27" ht="15" customHeight="1" s="30">
      <c r="A27" s="45" t="inlineStr">
        <is>
          <t>TS-006</t>
        </is>
      </c>
      <c r="B27" s="45" t="inlineStr">
        <is>
          <t>Cândito Ferreira</t>
        </is>
      </c>
      <c r="C27" s="45" t="inlineStr">
        <is>
          <t>Maluco Beleza</t>
        </is>
      </c>
      <c r="D27" s="45" t="inlineStr">
        <is>
          <t>Portal 50 anos</t>
        </is>
      </c>
    </row>
    <row r="28" ht="15" customHeight="1" s="30">
      <c r="A28" s="45" t="inlineStr">
        <is>
          <t>TS-006</t>
        </is>
      </c>
      <c r="B28" s="45" t="inlineStr">
        <is>
          <t>Cândito Ferreira</t>
        </is>
      </c>
      <c r="C28" s="45" t="inlineStr">
        <is>
          <t>Maluco Beleza</t>
        </is>
      </c>
      <c r="D28" s="45" t="inlineStr">
        <is>
          <t>Grupo EP</t>
        </is>
      </c>
    </row>
    <row r="29" ht="15" customHeight="1" s="30">
      <c r="A29" s="45" t="inlineStr">
        <is>
          <t>TS-006</t>
        </is>
      </c>
      <c r="B29" s="45" t="inlineStr">
        <is>
          <t>Cândito Ferreira</t>
        </is>
      </c>
      <c r="C29" s="45" t="inlineStr">
        <is>
          <t>Maluco Beleza</t>
        </is>
      </c>
      <c r="D29" s="45" t="inlineStr">
        <is>
          <t>Loko Motiv</t>
        </is>
      </c>
    </row>
    <row r="30" ht="15" customHeight="1" s="30">
      <c r="A30" s="45" t="inlineStr">
        <is>
          <t>TS-006</t>
        </is>
      </c>
      <c r="B30" s="45" t="inlineStr">
        <is>
          <t>Cândito Ferreira</t>
        </is>
      </c>
      <c r="C30" s="45" t="inlineStr">
        <is>
          <t>Maluco Beleza</t>
        </is>
      </c>
      <c r="D30" s="45" t="inlineStr">
        <is>
          <t>RAC - Correio Popular</t>
        </is>
      </c>
    </row>
    <row r="31" ht="15" customHeight="1" s="30">
      <c r="A31" s="45" t="inlineStr">
        <is>
          <t>TS-007</t>
        </is>
      </c>
      <c r="B31" s="45" t="inlineStr">
        <is>
          <t>Associação de Agricultura Natural de Campinas e Região</t>
        </is>
      </c>
      <c r="C31" s="45" t="inlineStr">
        <is>
          <t>MapOrgânico</t>
        </is>
      </c>
      <c r="D31" s="45" t="inlineStr">
        <is>
          <t>Ecoforte</t>
        </is>
      </c>
    </row>
    <row r="32" ht="15" customHeight="1" s="30">
      <c r="A32" s="45" t="inlineStr">
        <is>
          <t>TS-007</t>
        </is>
      </c>
      <c r="B32" s="45" t="inlineStr">
        <is>
          <t>Associação de Agricultura Natural de Campinas e Região</t>
        </is>
      </c>
      <c r="C32" s="45" t="inlineStr">
        <is>
          <t>MapOrgânico</t>
        </is>
      </c>
      <c r="D32" s="45" t="inlineStr">
        <is>
          <t>Rede Agrocologia Leste Paulista</t>
        </is>
      </c>
    </row>
    <row r="33" ht="15" customHeight="1" s="30">
      <c r="A33" s="45" t="inlineStr">
        <is>
          <t>TS-007</t>
        </is>
      </c>
      <c r="B33" s="45" t="inlineStr">
        <is>
          <t>Associação de Agricultura Natural de Campinas e Região</t>
        </is>
      </c>
      <c r="C33" s="45" t="inlineStr">
        <is>
          <t>MapOrgânico</t>
        </is>
      </c>
      <c r="D33" s="45" t="inlineStr">
        <is>
          <t>UNISOL</t>
        </is>
      </c>
    </row>
    <row r="34" ht="15" customHeight="1" s="30">
      <c r="A34" s="45" t="inlineStr">
        <is>
          <t>TS-007</t>
        </is>
      </c>
      <c r="B34" s="45" t="inlineStr">
        <is>
          <t>Associação de Agricultura Natural de Campinas e Região</t>
        </is>
      </c>
      <c r="C34" s="45" t="inlineStr">
        <is>
          <t>MapOrgânico</t>
        </is>
      </c>
      <c r="D34" s="45" t="inlineStr">
        <is>
          <t>CLONAGRI</t>
        </is>
      </c>
    </row>
    <row r="35" ht="15" customHeight="1" s="30">
      <c r="A35" s="45" t="inlineStr">
        <is>
          <t>TS-007</t>
        </is>
      </c>
      <c r="B35" s="45" t="inlineStr">
        <is>
          <t>Associação de Agricultura Natural de Campinas e Região</t>
        </is>
      </c>
      <c r="C35" s="45" t="inlineStr">
        <is>
          <t>MapOrgânico</t>
        </is>
      </c>
      <c r="D35" s="45" t="inlineStr">
        <is>
          <t>INFOAM</t>
        </is>
      </c>
    </row>
    <row r="36" ht="15" customHeight="1" s="30">
      <c r="A36" s="45" t="inlineStr">
        <is>
          <t>TS-007</t>
        </is>
      </c>
      <c r="B36" s="45" t="inlineStr">
        <is>
          <t>Associação de Agricultura Natural de Campinas e Região</t>
        </is>
      </c>
      <c r="C36" s="45" t="inlineStr">
        <is>
          <t>MapOrgânico</t>
        </is>
      </c>
      <c r="D36" s="45" t="inlineStr">
        <is>
          <t>Articulação Nacional de Agroecologia</t>
        </is>
      </c>
    </row>
    <row r="37" ht="15" customHeight="1" s="30">
      <c r="A37" s="45" t="inlineStr">
        <is>
          <t>TS-007</t>
        </is>
      </c>
      <c r="B37" s="45" t="inlineStr">
        <is>
          <t>Associação de Agricultura Natural de Campinas e Região</t>
        </is>
      </c>
      <c r="C37" s="45" t="inlineStr">
        <is>
          <t>MapOrgânico</t>
        </is>
      </c>
      <c r="D37" s="45" t="inlineStr">
        <is>
          <t>Entre Serras</t>
        </is>
      </c>
    </row>
    <row r="38" ht="15" customHeight="1" s="30">
      <c r="A38" s="45" t="inlineStr">
        <is>
          <t>TS-007</t>
        </is>
      </c>
      <c r="B38" s="45" t="inlineStr">
        <is>
          <t>Associação de Agricultura Natural de Campinas e Região</t>
        </is>
      </c>
      <c r="C38" s="45" t="inlineStr">
        <is>
          <t>MapOrgânico</t>
        </is>
      </c>
      <c r="D38" s="45" t="inlineStr">
        <is>
          <t>Águas</t>
        </is>
      </c>
    </row>
    <row r="39" ht="15" customHeight="1" s="30">
      <c r="A39" s="45" t="inlineStr">
        <is>
          <t>TS-007</t>
        </is>
      </c>
      <c r="B39" s="45" t="inlineStr">
        <is>
          <t>Associação de Agricultura Natural de Campinas e Região</t>
        </is>
      </c>
      <c r="C39" s="45" t="inlineStr">
        <is>
          <t>MapOrgânico</t>
        </is>
      </c>
      <c r="D39" s="45" t="inlineStr">
        <is>
          <t>Articulação Paulista de Agroecologia</t>
        </is>
      </c>
    </row>
    <row r="40" ht="15" customHeight="1" s="30">
      <c r="A40" s="45" t="inlineStr">
        <is>
          <t>TS-007</t>
        </is>
      </c>
      <c r="B40" s="45" t="inlineStr">
        <is>
          <t>Associação de Agricultura Natural de Campinas e Região</t>
        </is>
      </c>
      <c r="C40" s="45" t="inlineStr">
        <is>
          <t>MapOrgânico</t>
        </is>
      </c>
      <c r="D40" s="45" t="inlineStr">
        <is>
          <t>Rede Agrocologia da Unicamp</t>
        </is>
      </c>
    </row>
    <row r="41" ht="15" customHeight="1" s="30">
      <c r="A41" s="45" t="inlineStr">
        <is>
          <t>TS-007</t>
        </is>
      </c>
      <c r="B41" s="45" t="inlineStr">
        <is>
          <t>Associação de Agricultura Natural de Campinas e Região</t>
        </is>
      </c>
      <c r="C41" s="45" t="inlineStr">
        <is>
          <t>MapOrgânico</t>
        </is>
      </c>
      <c r="D41" s="45" t="inlineStr">
        <is>
          <t>AAO</t>
        </is>
      </c>
    </row>
    <row r="42" ht="15" customHeight="1" s="30">
      <c r="A42" s="45" t="inlineStr">
        <is>
          <t>TS-007</t>
        </is>
      </c>
      <c r="B42" s="45" t="inlineStr">
        <is>
          <t>Associação de Agricultura Natural de Campinas e Região</t>
        </is>
      </c>
      <c r="C42" s="45" t="inlineStr">
        <is>
          <t>MapOrgânico</t>
        </is>
      </c>
      <c r="D42" s="45" t="inlineStr">
        <is>
          <t>CATI</t>
        </is>
      </c>
    </row>
    <row r="43" ht="15" customHeight="1" s="30">
      <c r="A43" s="45" t="inlineStr">
        <is>
          <t>TS-007</t>
        </is>
      </c>
      <c r="B43" s="45" t="inlineStr">
        <is>
          <t>Associação de Agricultura Natural de Campinas e Região</t>
        </is>
      </c>
      <c r="C43" s="45" t="inlineStr">
        <is>
          <t>MapOrgânico</t>
        </is>
      </c>
      <c r="D43" s="45" t="inlineStr">
        <is>
          <t>Embrapa</t>
        </is>
      </c>
    </row>
    <row r="44" ht="15" customHeight="1" s="30">
      <c r="A44" s="45" t="inlineStr">
        <is>
          <t>TS-009</t>
        </is>
      </c>
      <c r="B44" s="45" t="inlineStr">
        <is>
          <t>Casa de Cultura Fazenda Roseira</t>
        </is>
      </c>
      <c r="C44" s="45" t="inlineStr">
        <is>
          <t>Roteiro Afroturístico</t>
        </is>
      </c>
      <c r="D44" s="45" t="inlineStr">
        <is>
          <t>Rede de Memória do Jongo/Caxambu</t>
        </is>
      </c>
    </row>
    <row r="45" ht="15" customHeight="1" s="30">
      <c r="A45" s="45" t="inlineStr">
        <is>
          <t>TS-010</t>
        </is>
      </c>
      <c r="B45" s="45" t="inlineStr">
        <is>
          <t>Phomenta</t>
        </is>
      </c>
      <c r="C45" s="45" t="inlineStr">
        <is>
          <t>A Aceleração de ONGs</t>
        </is>
      </c>
      <c r="D45" s="45" t="inlineStr">
        <is>
          <t>Fundação AryMax</t>
        </is>
      </c>
    </row>
    <row r="46" ht="15" customHeight="1" s="30">
      <c r="A46" s="45" t="inlineStr">
        <is>
          <t>TS-010</t>
        </is>
      </c>
      <c r="B46" s="45" t="inlineStr">
        <is>
          <t>Phomenta</t>
        </is>
      </c>
      <c r="C46" s="45" t="inlineStr">
        <is>
          <t>A Aceleração de ONGs</t>
        </is>
      </c>
      <c r="D46" s="45" t="inlineStr">
        <is>
          <t>Fundação FEAC</t>
        </is>
      </c>
    </row>
    <row r="47" ht="15" customHeight="1" s="30">
      <c r="A47" s="45" t="inlineStr">
        <is>
          <t>TS-010</t>
        </is>
      </c>
      <c r="B47" s="45" t="inlineStr">
        <is>
          <t>Phomenta</t>
        </is>
      </c>
      <c r="C47" s="45" t="inlineStr">
        <is>
          <t>A Aceleração de ONGs</t>
        </is>
      </c>
      <c r="D47" s="45" t="inlineStr">
        <is>
          <t>Instituto Ultra</t>
        </is>
      </c>
    </row>
    <row r="48" ht="15" customHeight="1" s="30">
      <c r="A48" s="45" t="inlineStr">
        <is>
          <t>TS-010</t>
        </is>
      </c>
      <c r="B48" s="45" t="inlineStr">
        <is>
          <t>Phomenta</t>
        </is>
      </c>
      <c r="C48" s="45" t="inlineStr">
        <is>
          <t>A Aceleração de ONGs</t>
        </is>
      </c>
      <c r="D48" s="45" t="inlineStr">
        <is>
          <t>Instituto Bancorbrás</t>
        </is>
      </c>
    </row>
    <row r="49" ht="15" customHeight="1" s="30">
      <c r="A49" s="45" t="inlineStr">
        <is>
          <t>TS-010</t>
        </is>
      </c>
      <c r="B49" s="45" t="inlineStr">
        <is>
          <t>Phomenta</t>
        </is>
      </c>
      <c r="C49" s="45" t="inlineStr">
        <is>
          <t>A Aceleração de ONGs</t>
        </is>
      </c>
      <c r="D49" s="45" t="inlineStr">
        <is>
          <t>EDP Instituto</t>
        </is>
      </c>
    </row>
    <row r="50" ht="15" customHeight="1" s="30">
      <c r="A50" s="45" t="inlineStr">
        <is>
          <t>TS-010</t>
        </is>
      </c>
      <c r="B50" s="45" t="inlineStr">
        <is>
          <t>Phomenta</t>
        </is>
      </c>
      <c r="C50" s="45" t="inlineStr">
        <is>
          <t>A Aceleração de ONGs</t>
        </is>
      </c>
      <c r="D50" s="45" t="inlineStr">
        <is>
          <t>Instituto BRB</t>
        </is>
      </c>
    </row>
    <row r="51" ht="15" customHeight="1" s="30">
      <c r="A51" s="45" t="inlineStr">
        <is>
          <t>TS-010</t>
        </is>
      </c>
      <c r="B51" s="45" t="inlineStr">
        <is>
          <t>Phomenta</t>
        </is>
      </c>
      <c r="C51" s="45" t="inlineStr">
        <is>
          <t>A Aceleração de ONGs</t>
        </is>
      </c>
      <c r="D51" s="45" t="inlineStr">
        <is>
          <t>Instituto Sabin</t>
        </is>
      </c>
    </row>
    <row r="52" ht="15" customHeight="1" s="30">
      <c r="A52" s="45" t="inlineStr">
        <is>
          <t>TS-011</t>
        </is>
      </c>
      <c r="B52" s="45" t="inlineStr">
        <is>
          <t>Phomenta</t>
        </is>
      </c>
      <c r="C52" s="45" t="inlineStr">
        <is>
          <t>Programa Gerir</t>
        </is>
      </c>
      <c r="D52" s="45" t="inlineStr">
        <is>
          <t>Fundação AryMax</t>
        </is>
      </c>
    </row>
    <row r="53" ht="15" customHeight="1" s="30">
      <c r="A53" s="45" t="inlineStr">
        <is>
          <t>TS-011</t>
        </is>
      </c>
      <c r="B53" s="45" t="inlineStr">
        <is>
          <t>Phomenta</t>
        </is>
      </c>
      <c r="C53" s="45" t="inlineStr">
        <is>
          <t>Programa Gerir</t>
        </is>
      </c>
      <c r="D53" s="45" t="inlineStr">
        <is>
          <t>Fundação FEAC</t>
        </is>
      </c>
    </row>
    <row r="54" ht="15" customHeight="1" s="30">
      <c r="A54" s="45" t="inlineStr">
        <is>
          <t>TS-011</t>
        </is>
      </c>
      <c r="B54" s="45" t="inlineStr">
        <is>
          <t>Phomenta</t>
        </is>
      </c>
      <c r="C54" s="45" t="inlineStr">
        <is>
          <t>Programa Gerir</t>
        </is>
      </c>
      <c r="D54" s="45" t="inlineStr">
        <is>
          <t>Instituto Ultra</t>
        </is>
      </c>
    </row>
    <row r="55" ht="15" customHeight="1" s="30">
      <c r="A55" s="45" t="inlineStr">
        <is>
          <t>TS-011</t>
        </is>
      </c>
      <c r="B55" s="45" t="inlineStr">
        <is>
          <t>Phomenta</t>
        </is>
      </c>
      <c r="C55" s="45" t="inlineStr">
        <is>
          <t>Programa Gerir</t>
        </is>
      </c>
      <c r="D55" s="45" t="inlineStr">
        <is>
          <t>Instituto Bancorbrás</t>
        </is>
      </c>
    </row>
    <row r="56" ht="15" customHeight="1" s="30">
      <c r="A56" s="45" t="inlineStr">
        <is>
          <t>TS-011</t>
        </is>
      </c>
      <c r="B56" s="45" t="inlineStr">
        <is>
          <t>Phomenta</t>
        </is>
      </c>
      <c r="C56" s="45" t="inlineStr">
        <is>
          <t>Programa Gerir</t>
        </is>
      </c>
      <c r="D56" s="45" t="inlineStr">
        <is>
          <t>EDP Instituto</t>
        </is>
      </c>
    </row>
    <row r="57" ht="15" customHeight="1" s="30">
      <c r="A57" s="45" t="inlineStr">
        <is>
          <t>TS-011</t>
        </is>
      </c>
      <c r="B57" s="45" t="inlineStr">
        <is>
          <t>Phomenta</t>
        </is>
      </c>
      <c r="C57" s="45" t="inlineStr">
        <is>
          <t>Programa Gerir</t>
        </is>
      </c>
      <c r="D57" s="45" t="inlineStr">
        <is>
          <t>Instituto BRB</t>
        </is>
      </c>
    </row>
    <row r="58" ht="15" customHeight="1" s="30">
      <c r="A58" s="45" t="inlineStr">
        <is>
          <t>TS-011</t>
        </is>
      </c>
      <c r="B58" s="45" t="inlineStr">
        <is>
          <t>Phomenta</t>
        </is>
      </c>
      <c r="C58" s="45" t="inlineStr">
        <is>
          <t>Programa Gerir</t>
        </is>
      </c>
      <c r="D58" s="45" t="inlineStr">
        <is>
          <t>Instituto Sabin</t>
        </is>
      </c>
    </row>
    <row r="59" ht="15" customHeight="1" s="30">
      <c r="A59" s="45" t="inlineStr">
        <is>
          <t>TS-012</t>
        </is>
      </c>
      <c r="B59" s="45" t="inlineStr">
        <is>
          <t>A Associação Griots – Os Contadores de História</t>
        </is>
      </c>
      <c r="C59" s="45" t="inlineStr">
        <is>
          <t>Os Contadores de Histórias</t>
        </is>
      </c>
      <c r="D59" s="45" t="inlineStr">
        <is>
          <t>Instituto CPFL</t>
        </is>
      </c>
    </row>
    <row r="60" ht="15" customHeight="1" s="30">
      <c r="A60" s="45" t="inlineStr">
        <is>
          <t>TS-013</t>
        </is>
      </c>
      <c r="B60" s="45" t="inlineStr">
        <is>
          <t>Base Social</t>
        </is>
      </c>
      <c r="C60" s="45" t="inlineStr">
        <is>
          <t>Trilhas de aprendizado</t>
        </is>
      </c>
      <c r="D60" s="45" t="inlineStr">
        <is>
          <t>Fundação FEAC</t>
        </is>
      </c>
    </row>
    <row r="61" ht="15" customHeight="1" s="30">
      <c r="A61" s="45" t="inlineStr">
        <is>
          <t>TS-013</t>
        </is>
      </c>
      <c r="B61" s="45" t="inlineStr">
        <is>
          <t>Base Social</t>
        </is>
      </c>
      <c r="C61" s="45" t="inlineStr">
        <is>
          <t>Trilhas de aprendizado</t>
        </is>
      </c>
      <c r="D61" s="45" t="inlineStr">
        <is>
          <t>Ozipa Criativa</t>
        </is>
      </c>
    </row>
    <row r="62" ht="15" customHeight="1" s="30">
      <c r="A62" s="45" t="inlineStr">
        <is>
          <t>TS-013</t>
        </is>
      </c>
      <c r="B62" s="45" t="inlineStr">
        <is>
          <t>Base Social</t>
        </is>
      </c>
      <c r="C62" s="45" t="inlineStr">
        <is>
          <t>Trilhas de aprendizado</t>
        </is>
      </c>
      <c r="D62" s="45" t="inlineStr">
        <is>
          <t>Ação Forte</t>
        </is>
      </c>
    </row>
    <row r="63" ht="15" customHeight="1" s="30">
      <c r="A63" s="45" t="inlineStr">
        <is>
          <t>TS-015</t>
        </is>
      </c>
      <c r="B63" s="45" t="inlineStr">
        <is>
          <t>Ozipa Criativa</t>
        </is>
      </c>
      <c r="C63" s="45" t="inlineStr">
        <is>
          <t>Hub de Cidadania</t>
        </is>
      </c>
      <c r="D63" s="45" t="inlineStr">
        <is>
          <t>Fundação FEAC</t>
        </is>
      </c>
    </row>
    <row r="64" ht="15" customHeight="1" s="30">
      <c r="A64" s="45" t="inlineStr">
        <is>
          <t>TS-015</t>
        </is>
      </c>
      <c r="B64" s="45" t="inlineStr">
        <is>
          <t>Ozipa Criativa</t>
        </is>
      </c>
      <c r="C64" s="45" t="inlineStr">
        <is>
          <t>Hub de Cidadania</t>
        </is>
      </c>
      <c r="D64" s="45" t="inlineStr">
        <is>
          <t>Gerando Falcões</t>
        </is>
      </c>
    </row>
    <row r="65" ht="15" customHeight="1" s="30">
      <c r="A65" s="45" t="inlineStr">
        <is>
          <t>TS-016</t>
        </is>
      </c>
      <c r="B65" s="45" t="inlineStr">
        <is>
          <t>Cooperativa de Materiais Recicláveis Santa Genebra</t>
        </is>
      </c>
      <c r="C65" s="45" t="inlineStr">
        <is>
          <t>Cooperativa Santa Genebra</t>
        </is>
      </c>
      <c r="D65" s="45" t="inlineStr">
        <is>
          <t>ITCP - Incubadora Tecnológica de Cooperativas Populares</t>
        </is>
      </c>
    </row>
    <row r="66" ht="15" customHeight="1" s="30">
      <c r="A66" s="45" t="inlineStr">
        <is>
          <t>TS-020</t>
        </is>
      </c>
      <c r="B66" s="45" t="inlineStr">
        <is>
          <t>Associação Beneficente Direito de Ser</t>
        </is>
      </c>
      <c r="C66" s="45" t="inlineStr">
        <is>
          <t>Associação Beneficente Direito de Ser</t>
        </is>
      </c>
      <c r="D66" s="45" t="inlineStr">
        <is>
          <t>Abraço Rede Amarais</t>
        </is>
      </c>
    </row>
    <row r="67" ht="15" customHeight="1" s="30">
      <c r="A67" s="45" t="inlineStr">
        <is>
          <t>TS-020</t>
        </is>
      </c>
      <c r="B67" s="45" t="inlineStr">
        <is>
          <t>Associação Beneficente Direito de Ser</t>
        </is>
      </c>
      <c r="C67" s="45" t="inlineStr">
        <is>
          <t>Associação Beneficente Direito de Ser</t>
        </is>
      </c>
      <c r="D67" s="45" t="inlineStr">
        <is>
          <t>Banco de Alimentos Campinas</t>
        </is>
      </c>
    </row>
    <row r="68" ht="15" customHeight="1" s="30">
      <c r="A68" s="45" t="inlineStr">
        <is>
          <t>TS-020</t>
        </is>
      </c>
      <c r="B68" s="45" t="inlineStr">
        <is>
          <t>Associação Beneficente Direito de Ser</t>
        </is>
      </c>
      <c r="C68" s="45" t="inlineStr">
        <is>
          <t>Associação Beneficente Direito de Ser</t>
        </is>
      </c>
      <c r="D68" s="45" t="inlineStr">
        <is>
          <t>Bosch</t>
        </is>
      </c>
    </row>
    <row r="69" ht="15" customHeight="1" s="30">
      <c r="A69" s="45" t="inlineStr">
        <is>
          <t>TS-020</t>
        </is>
      </c>
      <c r="B69" s="45" t="inlineStr">
        <is>
          <t>Associação Beneficente Direito de Ser</t>
        </is>
      </c>
      <c r="C69" s="45" t="inlineStr">
        <is>
          <t>Associação Beneficente Direito de Ser</t>
        </is>
      </c>
      <c r="D69" s="45" t="inlineStr">
        <is>
          <t>DPaschoal</t>
        </is>
      </c>
    </row>
    <row r="70" ht="15" customHeight="1" s="30">
      <c r="A70" s="45" t="inlineStr">
        <is>
          <t>TS-020</t>
        </is>
      </c>
      <c r="B70" s="45" t="inlineStr">
        <is>
          <t>Associação Beneficente Direito de Ser</t>
        </is>
      </c>
      <c r="C70" s="45" t="inlineStr">
        <is>
          <t>Associação Beneficente Direito de Ser</t>
        </is>
      </c>
      <c r="D70" s="45" t="inlineStr">
        <is>
          <t>DNA Criativo</t>
        </is>
      </c>
    </row>
    <row r="71" ht="15" customHeight="1" s="30">
      <c r="A71" s="45" t="inlineStr">
        <is>
          <t>TS-020</t>
        </is>
      </c>
      <c r="B71" s="45" t="inlineStr">
        <is>
          <t>Associação Beneficente Direito de Ser</t>
        </is>
      </c>
      <c r="C71" s="45" t="inlineStr">
        <is>
          <t>Associação Beneficente Direito de Ser</t>
        </is>
      </c>
      <c r="D71" s="45" t="inlineStr">
        <is>
          <t>Cease Campinas</t>
        </is>
      </c>
    </row>
    <row r="72" ht="15" customHeight="1" s="30">
      <c r="A72" s="45" t="inlineStr">
        <is>
          <t>TS-024</t>
        </is>
      </c>
      <c r="B72" s="45" t="inlineStr">
        <is>
          <t>Centro Educacional Integrado – CEI</t>
        </is>
      </c>
      <c r="C72" s="45" t="inlineStr">
        <is>
          <t>Serviço de Proteção Social Especial no Domicílio para Pessoas com Deficiência, Idosos e suas Famílias</t>
        </is>
      </c>
      <c r="D72" s="45" t="inlineStr">
        <is>
          <t>Secretaria Municipal de Assistência Social</t>
        </is>
      </c>
    </row>
    <row r="73" ht="15" customHeight="1" s="30">
      <c r="A73" s="45" t="inlineStr">
        <is>
          <t>TS-024</t>
        </is>
      </c>
      <c r="B73" s="45" t="inlineStr">
        <is>
          <t>Centro Educacional Integrado – CEI</t>
        </is>
      </c>
      <c r="C73" s="45" t="inlineStr">
        <is>
          <t>Serviço de Proteção Social Especial no Domicílio para Pessoas com Deficiência, Idosos e suas Famílias</t>
        </is>
      </c>
      <c r="D73" s="45" t="inlineStr">
        <is>
          <t>Pessoa Com Deficiência E Direitos Humanos</t>
        </is>
      </c>
    </row>
    <row r="74" ht="15" customHeight="1" s="30">
      <c r="A74" s="45" t="inlineStr">
        <is>
          <t>TS-025</t>
        </is>
      </c>
      <c r="B74" s="45" t="inlineStr">
        <is>
          <t>Casa Maria de Nazaré</t>
        </is>
      </c>
      <c r="C74" s="45" t="inlineStr">
        <is>
          <t>Conectado ao Futuro</t>
        </is>
      </c>
      <c r="D74" s="45" t="inlineStr">
        <is>
          <t>Fundação FEAC</t>
        </is>
      </c>
    </row>
    <row r="75" ht="15" customHeight="1" s="30">
      <c r="A75" s="45" t="inlineStr">
        <is>
          <t>TS-026</t>
        </is>
      </c>
      <c r="B75" s="45" t="inlineStr">
        <is>
          <t>Casa Maria de Nazaré</t>
        </is>
      </c>
      <c r="C75" s="45" t="inlineStr">
        <is>
          <t>Projeto Saberes e Sabores II</t>
        </is>
      </c>
      <c r="D75" s="45" t="inlineStr">
        <is>
          <t>Fundação FEAC</t>
        </is>
      </c>
    </row>
    <row r="76" ht="15" customHeight="1" s="30">
      <c r="A76" s="45" t="inlineStr">
        <is>
          <t>TS-027</t>
        </is>
      </c>
      <c r="B76" s="45" t="inlineStr">
        <is>
          <t>Minha Campinas</t>
        </is>
      </c>
      <c r="C76" s="45" t="inlineStr">
        <is>
          <t>Política Jovem</t>
        </is>
      </c>
      <c r="D76" s="45" t="inlineStr">
        <is>
          <t>Redes Integra Campinas</t>
        </is>
      </c>
    </row>
    <row r="77" ht="15" customHeight="1" s="30">
      <c r="A77" s="45" t="inlineStr">
        <is>
          <t>TS-027</t>
        </is>
      </c>
      <c r="B77" s="45" t="inlineStr">
        <is>
          <t>Minha Campinas</t>
        </is>
      </c>
      <c r="C77" s="45" t="inlineStr">
        <is>
          <t>Política Jovem</t>
        </is>
      </c>
      <c r="D77" s="45" t="inlineStr">
        <is>
          <t>REAJU</t>
        </is>
      </c>
    </row>
    <row r="78" ht="15" customHeight="1" s="30">
      <c r="A78" s="45" t="inlineStr">
        <is>
          <t>TS-027</t>
        </is>
      </c>
      <c r="B78" s="45" t="inlineStr">
        <is>
          <t>Minha Campinas</t>
        </is>
      </c>
      <c r="C78" s="45" t="inlineStr">
        <is>
          <t>Política Jovem</t>
        </is>
      </c>
      <c r="D78" s="45" t="inlineStr">
        <is>
          <t>Conselho Municipal de Juventudes</t>
        </is>
      </c>
    </row>
    <row r="79" ht="15" customHeight="1" s="30">
      <c r="A79" s="45" t="inlineStr">
        <is>
          <t>TS-027</t>
        </is>
      </c>
      <c r="B79" s="45" t="inlineStr">
        <is>
          <t>Minha Campinas</t>
        </is>
      </c>
      <c r="C79" s="45" t="inlineStr">
        <is>
          <t>Política Jovem</t>
        </is>
      </c>
      <c r="D79" s="45" t="inlineStr">
        <is>
          <t>Rede Nossas Cidades</t>
        </is>
      </c>
    </row>
    <row r="80" ht="15" customHeight="1" s="30">
      <c r="A80" s="45" t="inlineStr">
        <is>
          <t>TS-028</t>
        </is>
      </c>
      <c r="B80" s="45" t="inlineStr">
        <is>
          <t>Grupo Primavera</t>
        </is>
      </c>
      <c r="C80" s="45" t="inlineStr">
        <is>
          <t>O projeto PACTO</t>
        </is>
      </c>
      <c r="D80" s="45" t="inlineStr">
        <is>
          <t>Phomenta</t>
        </is>
      </c>
    </row>
    <row r="81" ht="15" customHeight="1" s="30">
      <c r="A81" s="45" t="inlineStr">
        <is>
          <t>TS-029</t>
        </is>
      </c>
      <c r="B81" s="45" t="inlineStr">
        <is>
          <t>Instituto Padre Haroldo</t>
        </is>
      </c>
      <c r="C81" s="45" t="inlineStr">
        <is>
          <t>As Marias Cheias de Graça</t>
        </is>
      </c>
      <c r="D81" s="45" t="inlineStr">
        <is>
          <t>Coworking Bons Ventos</t>
        </is>
      </c>
    </row>
    <row r="82" ht="15" customHeight="1" s="30">
      <c r="A82" s="45" t="inlineStr">
        <is>
          <t>TS-029</t>
        </is>
      </c>
      <c r="B82" s="45" t="inlineStr">
        <is>
          <t>Instituto Padre Haroldo</t>
        </is>
      </c>
      <c r="C82" s="45" t="inlineStr">
        <is>
          <t>As Marias Cheias de Graça</t>
        </is>
      </c>
      <c r="D82" s="45" t="inlineStr">
        <is>
          <t>Fundação FEAC</t>
        </is>
      </c>
    </row>
    <row r="83" ht="15" customHeight="1" s="30">
      <c r="A83" s="45" t="inlineStr">
        <is>
          <t>TS-029</t>
        </is>
      </c>
      <c r="B83" s="45" t="inlineStr">
        <is>
          <t>Instituto Padre Haroldo</t>
        </is>
      </c>
      <c r="C83" s="45" t="inlineStr">
        <is>
          <t>As Marias Cheias de Graça</t>
        </is>
      </c>
      <c r="D83" s="45" t="inlineStr">
        <is>
          <t>Conselho Municipal dos Direitos da Criança do Adolescente</t>
        </is>
      </c>
    </row>
    <row r="84" ht="15" customHeight="1" s="30">
      <c r="A84" s="45" t="inlineStr">
        <is>
          <t>TS-029</t>
        </is>
      </c>
      <c r="B84" s="45" t="inlineStr">
        <is>
          <t>Instituto Padre Haroldo</t>
        </is>
      </c>
      <c r="C84" s="45" t="inlineStr">
        <is>
          <t>As Marias Cheias de Graça</t>
        </is>
      </c>
      <c r="D84" s="45" t="inlineStr">
        <is>
          <t>Centro Público de Apoio ao Trabalhador</t>
        </is>
      </c>
    </row>
    <row r="85" ht="15" customHeight="1" s="30">
      <c r="A85" s="45" t="inlineStr">
        <is>
          <t>TS-029</t>
        </is>
      </c>
      <c r="B85" s="45" t="inlineStr">
        <is>
          <t>Instituto Padre Haroldo</t>
        </is>
      </c>
      <c r="C85" s="45" t="inlineStr">
        <is>
          <t>As Marias Cheias de Graça</t>
        </is>
      </c>
      <c r="D85" s="45" t="inlineStr">
        <is>
          <t>FUMEC</t>
        </is>
      </c>
    </row>
    <row r="86" ht="15" customHeight="1" s="30">
      <c r="A86" s="45" t="inlineStr">
        <is>
          <t>TS-029</t>
        </is>
      </c>
      <c r="B86" s="45" t="inlineStr">
        <is>
          <t>Instituto Padre Haroldo</t>
        </is>
      </c>
      <c r="C86" s="45" t="inlineStr">
        <is>
          <t>As Marias Cheias de Graça</t>
        </is>
      </c>
      <c r="D86" s="45" t="inlineStr">
        <is>
          <t>Fundação Educar</t>
        </is>
      </c>
    </row>
    <row r="87" ht="15" customHeight="1" s="30">
      <c r="A87" s="45" t="inlineStr">
        <is>
          <t>TS-029</t>
        </is>
      </c>
      <c r="B87" s="45" t="inlineStr">
        <is>
          <t>Instituto Padre Haroldo</t>
        </is>
      </c>
      <c r="C87" s="45" t="inlineStr">
        <is>
          <t>As Marias Cheias de Graça</t>
        </is>
      </c>
      <c r="D87" s="45" t="inlineStr">
        <is>
          <t>Instituto EPTV</t>
        </is>
      </c>
    </row>
    <row r="88" ht="15" customHeight="1" s="30">
      <c r="A88" s="45" t="inlineStr">
        <is>
          <t>TS-029</t>
        </is>
      </c>
      <c r="B88" s="45" t="inlineStr">
        <is>
          <t>Instituto Padre Haroldo</t>
        </is>
      </c>
      <c r="C88" s="45" t="inlineStr">
        <is>
          <t>As Marias Cheias de Graça</t>
        </is>
      </c>
      <c r="D88" s="45" t="inlineStr">
        <is>
          <t>Conselho Municipal de Assistência Social</t>
        </is>
      </c>
    </row>
    <row r="89" ht="15" customHeight="1" s="30">
      <c r="A89" s="45" t="inlineStr">
        <is>
          <t>TS-029</t>
        </is>
      </c>
      <c r="B89" s="45" t="inlineStr">
        <is>
          <t>Instituto Padre Haroldo</t>
        </is>
      </c>
      <c r="C89" s="45" t="inlineStr">
        <is>
          <t>As Marias Cheias de Graça</t>
        </is>
      </c>
      <c r="D89" s="45" t="inlineStr">
        <is>
          <t>Transforma Campinas</t>
        </is>
      </c>
    </row>
    <row r="90" ht="15" customHeight="1" s="30">
      <c r="A90" s="45" t="inlineStr">
        <is>
          <t>TS-029</t>
        </is>
      </c>
      <c r="B90" s="45" t="inlineStr">
        <is>
          <t>Instituto Padre Haroldo</t>
        </is>
      </c>
      <c r="C90" s="45" t="inlineStr">
        <is>
          <t>As Marias Cheias de Graça</t>
        </is>
      </c>
      <c r="D90" s="45" t="inlineStr">
        <is>
          <t>PUC-Campinas</t>
        </is>
      </c>
    </row>
    <row r="91" ht="15" customHeight="1" s="30">
      <c r="A91" s="45" t="inlineStr">
        <is>
          <t>TS-029</t>
        </is>
      </c>
      <c r="B91" s="45" t="inlineStr">
        <is>
          <t>Instituto Padre Haroldo</t>
        </is>
      </c>
      <c r="C91" s="45" t="inlineStr">
        <is>
          <t>As Marias Cheias de Graça</t>
        </is>
      </c>
      <c r="D91" s="45" t="inlineStr">
        <is>
          <t>Unicamp</t>
        </is>
      </c>
    </row>
    <row r="92" ht="15" customHeight="1" s="30">
      <c r="A92" s="45" t="inlineStr">
        <is>
          <t>TS-029</t>
        </is>
      </c>
      <c r="B92" s="45" t="inlineStr">
        <is>
          <t>Instituto Padre Haroldo</t>
        </is>
      </c>
      <c r="C92" s="45" t="inlineStr">
        <is>
          <t>As Marias Cheias de Graça</t>
        </is>
      </c>
      <c r="D92" s="45" t="inlineStr">
        <is>
          <t>Unifesp</t>
        </is>
      </c>
    </row>
    <row r="93" ht="15" customHeight="1" s="30">
      <c r="A93" s="45" t="inlineStr">
        <is>
          <t>TS-029</t>
        </is>
      </c>
      <c r="B93" s="45" t="inlineStr">
        <is>
          <t>Instituto Padre Haroldo</t>
        </is>
      </c>
      <c r="C93" s="45" t="inlineStr">
        <is>
          <t>As Marias Cheias de Graça</t>
        </is>
      </c>
      <c r="D93" s="45" t="inlineStr">
        <is>
          <t>Unip</t>
        </is>
      </c>
    </row>
    <row r="94" ht="15" customHeight="1" s="30">
      <c r="A94" s="45" t="inlineStr">
        <is>
          <t>TS-029</t>
        </is>
      </c>
      <c r="B94" s="45" t="inlineStr">
        <is>
          <t>Instituto Padre Haroldo</t>
        </is>
      </c>
      <c r="C94" s="45" t="inlineStr">
        <is>
          <t>As Marias Cheias de Graça</t>
        </is>
      </c>
      <c r="D94" s="45" t="inlineStr">
        <is>
          <t>SENAI</t>
        </is>
      </c>
    </row>
    <row r="95" ht="15" customHeight="1" s="30">
      <c r="A95" s="45" t="inlineStr">
        <is>
          <t>TS-029</t>
        </is>
      </c>
      <c r="B95" s="45" t="inlineStr">
        <is>
          <t>Instituto Padre Haroldo</t>
        </is>
      </c>
      <c r="C95" s="45" t="inlineStr">
        <is>
          <t>As Marias Cheias de Graça</t>
        </is>
      </c>
      <c r="D95" s="45" t="inlineStr">
        <is>
          <t>SENAC</t>
        </is>
      </c>
    </row>
    <row r="96" ht="15" customHeight="1" s="30">
      <c r="A96" s="45" t="inlineStr">
        <is>
          <t>TS-029</t>
        </is>
      </c>
      <c r="B96" s="45" t="inlineStr">
        <is>
          <t>Instituto Padre Haroldo</t>
        </is>
      </c>
      <c r="C96" s="45" t="inlineStr">
        <is>
          <t>As Marias Cheias de Graça</t>
        </is>
      </c>
      <c r="D96" s="45" t="inlineStr">
        <is>
          <t>SEBRAE</t>
        </is>
      </c>
    </row>
    <row r="97" ht="15" customHeight="1" s="30">
      <c r="A97" s="45" t="inlineStr">
        <is>
          <t>TS-029</t>
        </is>
      </c>
      <c r="B97" s="45" t="inlineStr">
        <is>
          <t>Instituto Padre Haroldo</t>
        </is>
      </c>
      <c r="C97" s="45" t="inlineStr">
        <is>
          <t>As Marias Cheias de Graça</t>
        </is>
      </c>
      <c r="D97" s="45" t="inlineStr">
        <is>
          <t>Unisal</t>
        </is>
      </c>
    </row>
    <row r="98" ht="15" customHeight="1" s="30">
      <c r="A98" s="45" t="inlineStr">
        <is>
          <t>TS-031</t>
        </is>
      </c>
      <c r="B98" s="45" t="inlineStr">
        <is>
          <t>Casa da Criança Paralítica</t>
        </is>
      </c>
      <c r="C98" s="45" t="inlineStr">
        <is>
          <t>Conexões</t>
        </is>
      </c>
      <c r="D98" s="45" t="inlineStr">
        <is>
          <t>Fundação FEAC</t>
        </is>
      </c>
    </row>
    <row r="99" ht="15" customHeight="1" s="30">
      <c r="A99" s="45" t="inlineStr">
        <is>
          <t>TS-031</t>
        </is>
      </c>
      <c r="B99" s="45" t="inlineStr">
        <is>
          <t>Casa da Criança Paralítica</t>
        </is>
      </c>
      <c r="C99" s="45" t="inlineStr">
        <is>
          <t>Conexões</t>
        </is>
      </c>
      <c r="D99" s="45" t="inlineStr">
        <is>
          <t>The Edward Gostling Foundation</t>
        </is>
      </c>
    </row>
    <row r="100" ht="15" customHeight="1" s="30">
      <c r="A100" s="45" t="inlineStr">
        <is>
          <t>TS-031</t>
        </is>
      </c>
      <c r="B100" s="45" t="inlineStr">
        <is>
          <t>Casa da Criança Paralítica</t>
        </is>
      </c>
      <c r="C100" s="45" t="inlineStr">
        <is>
          <t>Conexões</t>
        </is>
      </c>
      <c r="D100" s="45" t="inlineStr">
        <is>
          <t>Fundação Amor Horizontal</t>
        </is>
      </c>
    </row>
    <row r="101" ht="15" customHeight="1" s="30">
      <c r="A101" s="45" t="inlineStr">
        <is>
          <t>TS-031</t>
        </is>
      </c>
      <c r="B101" s="45" t="inlineStr">
        <is>
          <t>Casa da Criança Paralítica</t>
        </is>
      </c>
      <c r="C101" s="45" t="inlineStr">
        <is>
          <t>Conexões</t>
        </is>
      </c>
      <c r="D101" s="45" t="inlineStr">
        <is>
          <t>Arredondar</t>
        </is>
      </c>
    </row>
    <row r="102" ht="15" customHeight="1" s="30">
      <c r="A102" s="45" t="inlineStr">
        <is>
          <t>TS-032</t>
        </is>
      </c>
      <c r="B102" s="45" t="inlineStr">
        <is>
          <t>Casa da Criança Paralítica</t>
        </is>
      </c>
      <c r="C102" s="45" t="inlineStr">
        <is>
          <t>Projeto REDI</t>
        </is>
      </c>
      <c r="D102" s="45" t="inlineStr">
        <is>
          <t>Fundação FEAC</t>
        </is>
      </c>
    </row>
    <row r="103" ht="15" customHeight="1" s="30">
      <c r="A103" s="45" t="inlineStr">
        <is>
          <t>TS-032</t>
        </is>
      </c>
      <c r="B103" s="45" t="inlineStr">
        <is>
          <t>Casa da Criança Paralítica</t>
        </is>
      </c>
      <c r="C103" s="45" t="inlineStr">
        <is>
          <t>Projeto REDI</t>
        </is>
      </c>
      <c r="D103" s="45" t="inlineStr">
        <is>
          <t>The Edward Gostling Foundation</t>
        </is>
      </c>
    </row>
    <row r="104" ht="15" customHeight="1" s="30">
      <c r="A104" s="45" t="inlineStr">
        <is>
          <t>TS-032</t>
        </is>
      </c>
      <c r="B104" s="45" t="inlineStr">
        <is>
          <t>Casa da Criança Paralítica</t>
        </is>
      </c>
      <c r="C104" s="45" t="inlineStr">
        <is>
          <t>Projeto REDI</t>
        </is>
      </c>
      <c r="D104" s="45" t="inlineStr">
        <is>
          <t>Fundação Amor Horizontal</t>
        </is>
      </c>
    </row>
    <row r="105" ht="15" customHeight="1" s="30">
      <c r="A105" s="45" t="inlineStr">
        <is>
          <t>TS-032</t>
        </is>
      </c>
      <c r="B105" s="45" t="inlineStr">
        <is>
          <t>Casa da Criança Paralítica</t>
        </is>
      </c>
      <c r="C105" s="45" t="inlineStr">
        <is>
          <t>Projeto REDI</t>
        </is>
      </c>
      <c r="D105" s="45" t="inlineStr">
        <is>
          <t>Arredondar</t>
        </is>
      </c>
    </row>
    <row r="106" ht="15" customHeight="1" s="30">
      <c r="A106" s="45" t="inlineStr">
        <is>
          <t>TS-033</t>
        </is>
      </c>
      <c r="B106" s="45" t="inlineStr">
        <is>
          <t>Casa da Criança Paralítica</t>
        </is>
      </c>
      <c r="C106" s="45" t="inlineStr">
        <is>
          <t>Bazar do Sonho</t>
        </is>
      </c>
      <c r="D106" s="45" t="inlineStr">
        <is>
          <t>Fundação FEAC</t>
        </is>
      </c>
    </row>
    <row r="107" ht="15" customHeight="1" s="30">
      <c r="A107" s="45" t="inlineStr">
        <is>
          <t>TS-033</t>
        </is>
      </c>
      <c r="B107" s="45" t="inlineStr">
        <is>
          <t>Casa da Criança Paralítica</t>
        </is>
      </c>
      <c r="C107" s="45" t="inlineStr">
        <is>
          <t>Bazar do Sonho</t>
        </is>
      </c>
      <c r="D107" s="45" t="inlineStr">
        <is>
          <t>The Edward Gostling Foundation</t>
        </is>
      </c>
    </row>
    <row r="108" ht="15" customHeight="1" s="30">
      <c r="A108" s="45" t="inlineStr">
        <is>
          <t>TS-033</t>
        </is>
      </c>
      <c r="B108" s="45" t="inlineStr">
        <is>
          <t>Casa da Criança Paralítica</t>
        </is>
      </c>
      <c r="C108" s="45" t="inlineStr">
        <is>
          <t>Bazar do Sonho</t>
        </is>
      </c>
      <c r="D108" s="45" t="inlineStr">
        <is>
          <t>Fundação Amor Horizontal</t>
        </is>
      </c>
    </row>
    <row r="109" ht="15" customHeight="1" s="30">
      <c r="A109" s="45" t="inlineStr">
        <is>
          <t>TS-033</t>
        </is>
      </c>
      <c r="B109" s="45" t="inlineStr">
        <is>
          <t>Casa da Criança Paralítica</t>
        </is>
      </c>
      <c r="C109" s="45" t="inlineStr">
        <is>
          <t>Bazar do Sonho</t>
        </is>
      </c>
      <c r="D109" s="45" t="inlineStr">
        <is>
          <t>Arredondar</t>
        </is>
      </c>
    </row>
    <row r="110" ht="15" customHeight="1" s="30">
      <c r="A110" s="45" t="inlineStr">
        <is>
          <t>TS-036</t>
        </is>
      </c>
      <c r="B110" s="45" t="inlineStr">
        <is>
          <t>Sorri Campinas</t>
        </is>
      </c>
      <c r="C110" s="45" t="inlineStr">
        <is>
          <t>HUB INCLUSIVO</t>
        </is>
      </c>
      <c r="D110" s="45" t="inlineStr">
        <is>
          <t>Fundação FEAC</t>
        </is>
      </c>
    </row>
    <row r="111" ht="15" customHeight="1" s="30">
      <c r="A111" s="45" t="inlineStr">
        <is>
          <t>TS-037</t>
        </is>
      </c>
      <c r="B111" s="45" t="inlineStr">
        <is>
          <t>Projeto Gente Nova</t>
        </is>
      </c>
      <c r="C111" s="45" t="inlineStr">
        <is>
          <t>Caminhos do Brincar</t>
        </is>
      </c>
      <c r="D111" s="45" t="inlineStr">
        <is>
          <t>Fundação FEAC</t>
        </is>
      </c>
    </row>
    <row r="112" ht="15" customHeight="1" s="30">
      <c r="A112" s="45" t="inlineStr">
        <is>
          <t>TS-037</t>
        </is>
      </c>
      <c r="B112" s="45" t="inlineStr">
        <is>
          <t>Projeto Gente Nova</t>
        </is>
      </c>
      <c r="C112" s="45" t="inlineStr">
        <is>
          <t>Caminhos do Brincar</t>
        </is>
      </c>
      <c r="D112" s="45" t="inlineStr">
        <is>
          <t>Instituto Roberto Bosch</t>
        </is>
      </c>
    </row>
    <row r="113" ht="15" customHeight="1" s="30">
      <c r="A113" s="45" t="inlineStr">
        <is>
          <t>TS-037</t>
        </is>
      </c>
      <c r="B113" s="45" t="inlineStr">
        <is>
          <t>Projeto Gente Nova</t>
        </is>
      </c>
      <c r="C113" s="45" t="inlineStr">
        <is>
          <t>Caminhos do Brincar</t>
        </is>
      </c>
      <c r="D113" s="45" t="inlineStr">
        <is>
          <t>Instituto EP</t>
        </is>
      </c>
    </row>
    <row r="114" ht="15" customHeight="1" s="30">
      <c r="A114" s="45" t="inlineStr">
        <is>
          <t>TS-037</t>
        </is>
      </c>
      <c r="B114" s="45" t="inlineStr">
        <is>
          <t>Projeto Gente Nova</t>
        </is>
      </c>
      <c r="C114" s="45" t="inlineStr">
        <is>
          <t>Caminhos do Brincar</t>
        </is>
      </c>
      <c r="D114" s="45" t="inlineStr">
        <is>
          <t>Phomenta</t>
        </is>
      </c>
    </row>
    <row r="115" ht="15" customHeight="1" s="30">
      <c r="A115" s="45" t="inlineStr">
        <is>
          <t>TS-038</t>
        </is>
      </c>
      <c r="B115" s="45" t="inlineStr">
        <is>
          <t>Projeto Gente Nova</t>
        </is>
      </c>
      <c r="C115" s="45" t="inlineStr">
        <is>
          <t>Mandacaru</t>
        </is>
      </c>
      <c r="D115" s="45" t="inlineStr">
        <is>
          <t>Fundação FEAC</t>
        </is>
      </c>
    </row>
    <row r="116" ht="15" customHeight="1" s="30">
      <c r="A116" s="45" t="inlineStr">
        <is>
          <t>TS-038</t>
        </is>
      </c>
      <c r="B116" s="45" t="inlineStr">
        <is>
          <t>Projeto Gente Nova</t>
        </is>
      </c>
      <c r="C116" s="45" t="inlineStr">
        <is>
          <t>Mandacaru</t>
        </is>
      </c>
      <c r="D116" s="45" t="inlineStr">
        <is>
          <t>Instituto Roberto Bosch</t>
        </is>
      </c>
    </row>
    <row r="117" ht="15" customHeight="1" s="30">
      <c r="A117" s="45" t="inlineStr">
        <is>
          <t>TS-038</t>
        </is>
      </c>
      <c r="B117" s="45" t="inlineStr">
        <is>
          <t>Projeto Gente Nova</t>
        </is>
      </c>
      <c r="C117" s="45" t="inlineStr">
        <is>
          <t>Mandacaru</t>
        </is>
      </c>
      <c r="D117" s="45" t="inlineStr">
        <is>
          <t>Instituto EP</t>
        </is>
      </c>
    </row>
    <row r="118" ht="15" customHeight="1" s="30">
      <c r="A118" s="45" t="inlineStr">
        <is>
          <t>TS-038</t>
        </is>
      </c>
      <c r="B118" s="45" t="inlineStr">
        <is>
          <t>Projeto Gente Nova</t>
        </is>
      </c>
      <c r="C118" s="45" t="inlineStr">
        <is>
          <t>Mandacaru</t>
        </is>
      </c>
      <c r="D118" s="45" t="inlineStr">
        <is>
          <t>Phomenta</t>
        </is>
      </c>
    </row>
    <row r="119" ht="15" customHeight="1" s="30">
      <c r="A119" s="45" t="inlineStr">
        <is>
          <t>TS-039</t>
        </is>
      </c>
      <c r="B119" s="45" t="inlineStr">
        <is>
          <t>Projeto Gente Nova</t>
        </is>
      </c>
      <c r="C119" s="45" t="inlineStr">
        <is>
          <t>Projeto Pega a Visão</t>
        </is>
      </c>
      <c r="D119" s="45" t="inlineStr">
        <is>
          <t>Fundação FEAC</t>
        </is>
      </c>
    </row>
    <row r="120" ht="15" customHeight="1" s="30">
      <c r="A120" s="45" t="inlineStr">
        <is>
          <t>TS-039</t>
        </is>
      </c>
      <c r="B120" s="45" t="inlineStr">
        <is>
          <t>Projeto Gente Nova</t>
        </is>
      </c>
      <c r="C120" s="45" t="inlineStr">
        <is>
          <t>Projeto Pega a Visão</t>
        </is>
      </c>
      <c r="D120" s="45" t="inlineStr">
        <is>
          <t>Instituto Roberto Bosch</t>
        </is>
      </c>
    </row>
    <row r="121" ht="15" customHeight="1" s="30">
      <c r="A121" s="45" t="inlineStr">
        <is>
          <t>TS-039</t>
        </is>
      </c>
      <c r="B121" s="45" t="inlineStr">
        <is>
          <t>Projeto Gente Nova</t>
        </is>
      </c>
      <c r="C121" s="45" t="inlineStr">
        <is>
          <t>Projeto Pega a Visão</t>
        </is>
      </c>
      <c r="D121" s="45" t="inlineStr">
        <is>
          <t>Instituto EP</t>
        </is>
      </c>
    </row>
    <row r="122" ht="15" customHeight="1" s="30">
      <c r="A122" s="45" t="inlineStr">
        <is>
          <t>TS-039</t>
        </is>
      </c>
      <c r="B122" s="45" t="inlineStr">
        <is>
          <t>Projeto Gente Nova</t>
        </is>
      </c>
      <c r="C122" s="45" t="inlineStr">
        <is>
          <t>Projeto Pega a Visão</t>
        </is>
      </c>
      <c r="D122" s="45" t="inlineStr">
        <is>
          <t>Phomenta</t>
        </is>
      </c>
    </row>
    <row r="123" ht="15" customHeight="1" s="30">
      <c r="A123" s="45" t="inlineStr">
        <is>
          <t>TS-040</t>
        </is>
      </c>
      <c r="B123" s="45" t="inlineStr">
        <is>
          <t>Casa Hacker</t>
        </is>
      </c>
      <c r="C123" s="45" t="inlineStr">
        <is>
          <t>Hub de Cidadania Ativa</t>
        </is>
      </c>
      <c r="D123" s="45" t="inlineStr">
        <is>
          <t>Gerando Falcões</t>
        </is>
      </c>
    </row>
    <row r="124" ht="15" customHeight="1" s="30">
      <c r="A124" s="45" t="inlineStr">
        <is>
          <t>TS-040</t>
        </is>
      </c>
      <c r="B124" s="45" t="inlineStr">
        <is>
          <t>Casa Hacker</t>
        </is>
      </c>
      <c r="C124" s="45" t="inlineStr">
        <is>
          <t>Hub de Cidadania Ativa</t>
        </is>
      </c>
      <c r="D124" s="45" t="inlineStr">
        <is>
          <t>Fundação FEAC</t>
        </is>
      </c>
    </row>
    <row r="125" ht="15" customHeight="1" s="30">
      <c r="A125" s="45" t="inlineStr">
        <is>
          <t>TS-040</t>
        </is>
      </c>
      <c r="B125" s="45" t="inlineStr">
        <is>
          <t>Casa Hacker</t>
        </is>
      </c>
      <c r="C125" s="45" t="inlineStr">
        <is>
          <t>Hub de Cidadania Ativa</t>
        </is>
      </c>
      <c r="D125" s="45" t="inlineStr">
        <is>
          <t>World Wide Technology</t>
        </is>
      </c>
    </row>
    <row r="126" ht="15" customHeight="1" s="30">
      <c r="A126" s="45" t="inlineStr">
        <is>
          <t>TS-040</t>
        </is>
      </c>
      <c r="B126" s="45" t="inlineStr">
        <is>
          <t>Casa Hacker</t>
        </is>
      </c>
      <c r="C126" s="45" t="inlineStr">
        <is>
          <t>Hub de Cidadania Ativa</t>
        </is>
      </c>
      <c r="D126" s="45" t="inlineStr">
        <is>
          <t>Casa Maria de Nazaré</t>
        </is>
      </c>
    </row>
    <row r="127" ht="15" customHeight="1" s="30">
      <c r="A127" s="45" t="inlineStr">
        <is>
          <t>TS-041</t>
        </is>
      </c>
      <c r="B127" s="45" t="inlineStr">
        <is>
          <t>Casa Hacker</t>
        </is>
      </c>
      <c r="C127" s="45" t="inlineStr">
        <is>
          <t>PerifaImpacto</t>
        </is>
      </c>
      <c r="D127" s="45" t="inlineStr">
        <is>
          <t>Gerando Falcões</t>
        </is>
      </c>
    </row>
    <row r="128" ht="15" customHeight="1" s="30">
      <c r="A128" s="45" t="inlineStr">
        <is>
          <t>TS-041</t>
        </is>
      </c>
      <c r="B128" s="45" t="inlineStr">
        <is>
          <t>Casa Hacker</t>
        </is>
      </c>
      <c r="C128" s="45" t="inlineStr">
        <is>
          <t>PerifaImpacto</t>
        </is>
      </c>
      <c r="D128" s="45" t="inlineStr">
        <is>
          <t>Fundação FEAC</t>
        </is>
      </c>
    </row>
    <row r="129" ht="15" customHeight="1" s="30">
      <c r="A129" s="45" t="inlineStr">
        <is>
          <t>TS-041</t>
        </is>
      </c>
      <c r="B129" s="45" t="inlineStr">
        <is>
          <t>Casa Hacker</t>
        </is>
      </c>
      <c r="C129" s="45" t="inlineStr">
        <is>
          <t>PerifaImpacto</t>
        </is>
      </c>
      <c r="D129" s="45" t="inlineStr">
        <is>
          <t>World Wide Technology</t>
        </is>
      </c>
    </row>
    <row r="130" ht="15" customHeight="1" s="30">
      <c r="A130" s="45" t="inlineStr">
        <is>
          <t>TS-041</t>
        </is>
      </c>
      <c r="B130" s="45" t="inlineStr">
        <is>
          <t>Casa Hacker</t>
        </is>
      </c>
      <c r="C130" s="45" t="inlineStr">
        <is>
          <t>PerifaImpacto</t>
        </is>
      </c>
      <c r="D130" s="45" t="inlineStr">
        <is>
          <t>Casa Maria de Nazaré</t>
        </is>
      </c>
    </row>
    <row r="131" ht="15" customHeight="1" s="30">
      <c r="A131" s="45" t="inlineStr">
        <is>
          <t>TS-042</t>
        </is>
      </c>
      <c r="B131" s="45" t="inlineStr">
        <is>
          <t>Associação de Educação do Homem de Amanhã - Guardinha</t>
        </is>
      </c>
      <c r="C131" s="45" t="inlineStr">
        <is>
          <t>O Prepara Juventudes (Arcos Ocupacionais)</t>
        </is>
      </c>
      <c r="D131" s="45" t="inlineStr">
        <is>
          <t>Instituto Fazendo História</t>
        </is>
      </c>
    </row>
    <row r="132" ht="15" customHeight="1" s="30">
      <c r="A132" s="45" t="inlineStr">
        <is>
          <t>TS-042</t>
        </is>
      </c>
      <c r="B132" s="45" t="inlineStr">
        <is>
          <t>Associação de Educação do Homem de Amanhã - Guardinha</t>
        </is>
      </c>
      <c r="C132" s="45" t="inlineStr">
        <is>
          <t>O Prepara Juventudes (Arcos Ocupacionais)</t>
        </is>
      </c>
      <c r="D132" s="45" t="inlineStr">
        <is>
          <t>Secretaria Municipal de Assistência Social</t>
        </is>
      </c>
    </row>
    <row r="133" ht="15" customHeight="1" s="30">
      <c r="A133" s="45" t="inlineStr">
        <is>
          <t>TS-042</t>
        </is>
      </c>
      <c r="B133" s="45" t="inlineStr">
        <is>
          <t>Associação de Educação do Homem de Amanhã - Guardinha</t>
        </is>
      </c>
      <c r="C133" s="45" t="inlineStr">
        <is>
          <t>O Prepara Juventudes (Arcos Ocupacionais)</t>
        </is>
      </c>
      <c r="D133" s="45" t="inlineStr">
        <is>
          <t>Pessoa com Deficiência</t>
        </is>
      </c>
    </row>
    <row r="134" ht="15" customHeight="1" s="30">
      <c r="A134" s="45" t="inlineStr">
        <is>
          <t>TS-042</t>
        </is>
      </c>
      <c r="B134" s="45" t="inlineStr">
        <is>
          <t>Associação de Educação do Homem de Amanhã - Guardinha</t>
        </is>
      </c>
      <c r="C134" s="45" t="inlineStr">
        <is>
          <t>O Prepara Juventudes (Arcos Ocupacionais)</t>
        </is>
      </c>
      <c r="D134" s="45" t="inlineStr">
        <is>
          <t>Direitos Humanos de Campinas</t>
        </is>
      </c>
    </row>
    <row r="135" ht="15" customHeight="1" s="30">
      <c r="A135" s="45" t="inlineStr">
        <is>
          <t>TS-042</t>
        </is>
      </c>
      <c r="B135" s="45" t="inlineStr">
        <is>
          <t>Associação de Educação do Homem de Amanhã - Guardinha</t>
        </is>
      </c>
      <c r="C135" s="45" t="inlineStr">
        <is>
          <t>O Prepara Juventudes (Arcos Ocupacionais)</t>
        </is>
      </c>
      <c r="D135" s="45" t="inlineStr">
        <is>
          <t>a Vara da Infância</t>
        </is>
      </c>
    </row>
    <row r="136" ht="15" customHeight="1" s="30">
      <c r="A136" s="45" t="inlineStr">
        <is>
          <t>TS-042</t>
        </is>
      </c>
      <c r="B136" s="45" t="inlineStr">
        <is>
          <t>Associação de Educação do Homem de Amanhã - Guardinha</t>
        </is>
      </c>
      <c r="C136" s="45" t="inlineStr">
        <is>
          <t>O Prepara Juventudes (Arcos Ocupacionais)</t>
        </is>
      </c>
      <c r="D136" s="45" t="inlineStr">
        <is>
          <t>Juventude</t>
        </is>
      </c>
    </row>
    <row r="137" ht="15" customHeight="1" s="30">
      <c r="A137" s="45" t="inlineStr">
        <is>
          <t>TS-042</t>
        </is>
      </c>
      <c r="B137" s="45" t="inlineStr">
        <is>
          <t>Associação de Educação do Homem de Amanhã - Guardinha</t>
        </is>
      </c>
      <c r="C137" s="45" t="inlineStr">
        <is>
          <t>O Prepara Juventudes (Arcos Ocupacionais)</t>
        </is>
      </c>
      <c r="D137" s="45" t="inlineStr">
        <is>
          <t>Fundação FEAC</t>
        </is>
      </c>
    </row>
    <row r="138" ht="15" customHeight="1" s="30">
      <c r="A138" s="45" t="inlineStr">
        <is>
          <t>TS-042</t>
        </is>
      </c>
      <c r="B138" s="45" t="inlineStr">
        <is>
          <t>Associação de Educação do Homem de Amanhã - Guardinha</t>
        </is>
      </c>
      <c r="C138" s="45" t="inlineStr">
        <is>
          <t>O Prepara Juventudes (Arcos Ocupacionais)</t>
        </is>
      </c>
      <c r="D138" s="45" t="inlineStr">
        <is>
          <t>Centro Corsini</t>
        </is>
      </c>
    </row>
    <row r="139" ht="15" customHeight="1" s="30">
      <c r="A139" s="45" t="inlineStr">
        <is>
          <t>TS-042</t>
        </is>
      </c>
      <c r="B139" s="45" t="inlineStr">
        <is>
          <t>Associação de Educação do Homem de Amanhã - Guardinha</t>
        </is>
      </c>
      <c r="C139" s="45" t="inlineStr">
        <is>
          <t>O Prepara Juventudes (Arcos Ocupacionais)</t>
        </is>
      </c>
      <c r="D139" s="45" t="inlineStr">
        <is>
          <t>Associação Beneficente dos 13 Pais – Lar da Criança Feliz</t>
        </is>
      </c>
    </row>
    <row r="140" ht="15" customHeight="1" s="30">
      <c r="A140" s="45" t="inlineStr">
        <is>
          <t>TS-042</t>
        </is>
      </c>
      <c r="B140" s="45" t="inlineStr">
        <is>
          <t>Associação de Educação do Homem de Amanhã - Guardinha</t>
        </is>
      </c>
      <c r="C140" s="45" t="inlineStr">
        <is>
          <t>O Prepara Juventudes (Arcos Ocupacionais)</t>
        </is>
      </c>
      <c r="D140" s="45" t="inlineStr">
        <is>
          <t>Casa dos Menores de Campinas – Cidade dos Meninos</t>
        </is>
      </c>
    </row>
    <row r="141" ht="15" customHeight="1" s="30">
      <c r="A141" s="45" t="inlineStr">
        <is>
          <t>TS-042</t>
        </is>
      </c>
      <c r="B141" s="45" t="inlineStr">
        <is>
          <t>Associação de Educação do Homem de Amanhã - Guardinha</t>
        </is>
      </c>
      <c r="C141" s="45" t="inlineStr">
        <is>
          <t>O Prepara Juventudes (Arcos Ocupacionais)</t>
        </is>
      </c>
      <c r="D141" s="45" t="inlineStr">
        <is>
          <t>Instituição Padre Haroldo Rahn</t>
        </is>
      </c>
    </row>
    <row r="142" ht="15" customHeight="1" s="30">
      <c r="A142" s="45" t="inlineStr">
        <is>
          <t>TS-042</t>
        </is>
      </c>
      <c r="B142" s="45" t="inlineStr">
        <is>
          <t>Associação de Educação do Homem de Amanhã - Guardinha</t>
        </is>
      </c>
      <c r="C142" s="45" t="inlineStr">
        <is>
          <t>O Prepara Juventudes (Arcos Ocupacionais)</t>
        </is>
      </c>
      <c r="D142" s="45" t="inlineStr">
        <is>
          <t>Casa Maria de Nazaré – Casa Betel</t>
        </is>
      </c>
    </row>
    <row r="143" ht="15" customHeight="1" s="30">
      <c r="A143" s="45" t="inlineStr">
        <is>
          <t>TS-042</t>
        </is>
      </c>
      <c r="B143" s="45" t="inlineStr">
        <is>
          <t>Associação de Educação do Homem de Amanhã - Guardinha</t>
        </is>
      </c>
      <c r="C143" s="45" t="inlineStr">
        <is>
          <t>O Prepara Juventudes (Arcos Ocupacionais)</t>
        </is>
      </c>
      <c r="D143" s="45" t="inlineStr">
        <is>
          <t>SESI</t>
        </is>
      </c>
    </row>
    <row r="144" ht="15" customHeight="1" s="30">
      <c r="A144" s="45" t="inlineStr">
        <is>
          <t>TS-043</t>
        </is>
      </c>
      <c r="B144" s="45" t="inlineStr">
        <is>
          <t>Associação de Educação do Homem de Amanhã - Guardinha</t>
        </is>
      </c>
      <c r="C144" s="45" t="inlineStr">
        <is>
          <t>Projeto Trilhar</t>
        </is>
      </c>
      <c r="D144" s="45" t="inlineStr">
        <is>
          <t>Instituto Fazendo História</t>
        </is>
      </c>
    </row>
    <row r="145" ht="15" customHeight="1" s="30">
      <c r="A145" s="45" t="inlineStr">
        <is>
          <t>TS-043</t>
        </is>
      </c>
      <c r="B145" s="45" t="inlineStr">
        <is>
          <t>Associação de Educação do Homem de Amanhã - Guardinha</t>
        </is>
      </c>
      <c r="C145" s="45" t="inlineStr">
        <is>
          <t>Projeto Trilhar</t>
        </is>
      </c>
      <c r="D145" s="45" t="inlineStr">
        <is>
          <t>Secretaria Municipal de Assistência Social</t>
        </is>
      </c>
    </row>
    <row r="146" ht="15" customHeight="1" s="30">
      <c r="A146" s="45" t="inlineStr">
        <is>
          <t>TS-043</t>
        </is>
      </c>
      <c r="B146" s="45" t="inlineStr">
        <is>
          <t>Associação de Educação do Homem de Amanhã - Guardinha</t>
        </is>
      </c>
      <c r="C146" s="45" t="inlineStr">
        <is>
          <t>Projeto Trilhar</t>
        </is>
      </c>
      <c r="D146" s="45" t="inlineStr">
        <is>
          <t>Pessoa com Deficiência</t>
        </is>
      </c>
    </row>
    <row r="147" ht="15" customHeight="1" s="30">
      <c r="A147" s="45" t="inlineStr">
        <is>
          <t>TS-043</t>
        </is>
      </c>
      <c r="B147" s="45" t="inlineStr">
        <is>
          <t>Associação de Educação do Homem de Amanhã - Guardinha</t>
        </is>
      </c>
      <c r="C147" s="45" t="inlineStr">
        <is>
          <t>Projeto Trilhar</t>
        </is>
      </c>
      <c r="D147" s="45" t="inlineStr">
        <is>
          <t>Direitos Humanos de Campinas</t>
        </is>
      </c>
    </row>
    <row r="148" ht="15" customHeight="1" s="30">
      <c r="A148" s="45" t="inlineStr">
        <is>
          <t>TS-043</t>
        </is>
      </c>
      <c r="B148" s="45" t="inlineStr">
        <is>
          <t>Associação de Educação do Homem de Amanhã - Guardinha</t>
        </is>
      </c>
      <c r="C148" s="45" t="inlineStr">
        <is>
          <t>Projeto Trilhar</t>
        </is>
      </c>
      <c r="D148" s="45" t="inlineStr">
        <is>
          <t>a Vara da Infância</t>
        </is>
      </c>
    </row>
    <row r="149" ht="15" customHeight="1" s="30">
      <c r="A149" s="45" t="inlineStr">
        <is>
          <t>TS-043</t>
        </is>
      </c>
      <c r="B149" s="45" t="inlineStr">
        <is>
          <t>Associação de Educação do Homem de Amanhã - Guardinha</t>
        </is>
      </c>
      <c r="C149" s="45" t="inlineStr">
        <is>
          <t>Projeto Trilhar</t>
        </is>
      </c>
      <c r="D149" s="45" t="inlineStr">
        <is>
          <t>Juventude</t>
        </is>
      </c>
    </row>
    <row r="150" ht="15" customHeight="1" s="30">
      <c r="A150" s="45" t="inlineStr">
        <is>
          <t>TS-043</t>
        </is>
      </c>
      <c r="B150" s="45" t="inlineStr">
        <is>
          <t>Associação de Educação do Homem de Amanhã - Guardinha</t>
        </is>
      </c>
      <c r="C150" s="45" t="inlineStr">
        <is>
          <t>Projeto Trilhar</t>
        </is>
      </c>
      <c r="D150" s="45" t="inlineStr">
        <is>
          <t>Fundação FEAC</t>
        </is>
      </c>
    </row>
    <row r="151" ht="15" customHeight="1" s="30">
      <c r="A151" s="45" t="inlineStr">
        <is>
          <t>TS-043</t>
        </is>
      </c>
      <c r="B151" s="45" t="inlineStr">
        <is>
          <t>Associação de Educação do Homem de Amanhã - Guardinha</t>
        </is>
      </c>
      <c r="C151" s="45" t="inlineStr">
        <is>
          <t>Projeto Trilhar</t>
        </is>
      </c>
      <c r="D151" s="45" t="inlineStr">
        <is>
          <t>Centro Corsini</t>
        </is>
      </c>
    </row>
    <row r="152" ht="15" customHeight="1" s="30">
      <c r="A152" s="45" t="inlineStr">
        <is>
          <t>TS-043</t>
        </is>
      </c>
      <c r="B152" s="45" t="inlineStr">
        <is>
          <t>Associação de Educação do Homem de Amanhã - Guardinha</t>
        </is>
      </c>
      <c r="C152" s="45" t="inlineStr">
        <is>
          <t>Projeto Trilhar</t>
        </is>
      </c>
      <c r="D152" s="45" t="inlineStr">
        <is>
          <t>Associação Beneficente dos 13 Pais – Lar da Criança Feliz</t>
        </is>
      </c>
    </row>
    <row r="153" ht="15" customHeight="1" s="30">
      <c r="A153" s="45" t="inlineStr">
        <is>
          <t>TS-043</t>
        </is>
      </c>
      <c r="B153" s="45" t="inlineStr">
        <is>
          <t>Associação de Educação do Homem de Amanhã - Guardinha</t>
        </is>
      </c>
      <c r="C153" s="45" t="inlineStr">
        <is>
          <t>Projeto Trilhar</t>
        </is>
      </c>
      <c r="D153" s="45" t="inlineStr">
        <is>
          <t>Casa dos Menores de Campinas – Cidade dos Meninos</t>
        </is>
      </c>
    </row>
    <row r="154" ht="15" customHeight="1" s="30">
      <c r="A154" s="45" t="inlineStr">
        <is>
          <t>TS-043</t>
        </is>
      </c>
      <c r="B154" s="45" t="inlineStr">
        <is>
          <t>Associação de Educação do Homem de Amanhã - Guardinha</t>
        </is>
      </c>
      <c r="C154" s="45" t="inlineStr">
        <is>
          <t>Projeto Trilhar</t>
        </is>
      </c>
      <c r="D154" s="45" t="inlineStr">
        <is>
          <t>Instituição Padre Haroldo Rahn</t>
        </is>
      </c>
    </row>
    <row r="155" ht="15" customHeight="1" s="30">
      <c r="A155" s="45" t="inlineStr">
        <is>
          <t>TS-043</t>
        </is>
      </c>
      <c r="B155" s="45" t="inlineStr">
        <is>
          <t>Associação de Educação do Homem de Amanhã - Guardinha</t>
        </is>
      </c>
      <c r="C155" s="45" t="inlineStr">
        <is>
          <t>Projeto Trilhar</t>
        </is>
      </c>
      <c r="D155" s="45" t="inlineStr">
        <is>
          <t>Casa Maria de Nazaré – Casa Betel</t>
        </is>
      </c>
    </row>
    <row r="156" ht="15" customHeight="1" s="30">
      <c r="A156" s="45" t="inlineStr">
        <is>
          <t>TS-043</t>
        </is>
      </c>
      <c r="B156" s="45" t="inlineStr">
        <is>
          <t>Associação de Educação do Homem de Amanhã - Guardinha</t>
        </is>
      </c>
      <c r="C156" s="45" t="inlineStr">
        <is>
          <t>Projeto Trilhar</t>
        </is>
      </c>
      <c r="D156" s="45" t="inlineStr">
        <is>
          <t>SESI</t>
        </is>
      </c>
    </row>
    <row r="157" ht="15" customHeight="1" s="30">
      <c r="A157" s="45" t="inlineStr">
        <is>
          <t>TS-044</t>
        </is>
      </c>
      <c r="B157" s="45" t="inlineStr">
        <is>
          <t>Associação de Educação do Homem de Amanhã - Guardinha</t>
        </is>
      </c>
      <c r="C157" s="45" t="inlineStr">
        <is>
          <t>Projeto Equali EJA</t>
        </is>
      </c>
      <c r="D157" s="45" t="inlineStr">
        <is>
          <t>Instituto Fazendo História</t>
        </is>
      </c>
    </row>
    <row r="158" ht="15" customHeight="1" s="30">
      <c r="A158" s="45" t="inlineStr">
        <is>
          <t>TS-044</t>
        </is>
      </c>
      <c r="B158" s="45" t="inlineStr">
        <is>
          <t>Associação de Educação do Homem de Amanhã - Guardinha</t>
        </is>
      </c>
      <c r="C158" s="45" t="inlineStr">
        <is>
          <t>Projeto Equali EJA</t>
        </is>
      </c>
      <c r="D158" s="45" t="inlineStr">
        <is>
          <t>Secretaria Municipal de Assistência Social</t>
        </is>
      </c>
    </row>
    <row r="159" ht="15" customHeight="1" s="30">
      <c r="A159" s="45" t="inlineStr">
        <is>
          <t>TS-044</t>
        </is>
      </c>
      <c r="B159" s="45" t="inlineStr">
        <is>
          <t>Associação de Educação do Homem de Amanhã - Guardinha</t>
        </is>
      </c>
      <c r="C159" s="45" t="inlineStr">
        <is>
          <t>Projeto Equali EJA</t>
        </is>
      </c>
      <c r="D159" s="45" t="inlineStr">
        <is>
          <t>Pessoa com Deficiência</t>
        </is>
      </c>
    </row>
    <row r="160" ht="15" customHeight="1" s="30">
      <c r="A160" s="45" t="inlineStr">
        <is>
          <t>TS-044</t>
        </is>
      </c>
      <c r="B160" s="45" t="inlineStr">
        <is>
          <t>Associação de Educação do Homem de Amanhã - Guardinha</t>
        </is>
      </c>
      <c r="C160" s="45" t="inlineStr">
        <is>
          <t>Projeto Equali EJA</t>
        </is>
      </c>
      <c r="D160" s="45" t="inlineStr">
        <is>
          <t>Direitos Humanos de Campinas</t>
        </is>
      </c>
    </row>
    <row r="161" ht="15" customHeight="1" s="30">
      <c r="A161" s="45" t="inlineStr">
        <is>
          <t>TS-044</t>
        </is>
      </c>
      <c r="B161" s="45" t="inlineStr">
        <is>
          <t>Associação de Educação do Homem de Amanhã - Guardinha</t>
        </is>
      </c>
      <c r="C161" s="45" t="inlineStr">
        <is>
          <t>Projeto Equali EJA</t>
        </is>
      </c>
      <c r="D161" s="45" t="inlineStr">
        <is>
          <t>a Vara da Infância</t>
        </is>
      </c>
    </row>
    <row r="162" ht="15" customHeight="1" s="30">
      <c r="A162" s="45" t="inlineStr">
        <is>
          <t>TS-044</t>
        </is>
      </c>
      <c r="B162" s="45" t="inlineStr">
        <is>
          <t>Associação de Educação do Homem de Amanhã - Guardinha</t>
        </is>
      </c>
      <c r="C162" s="45" t="inlineStr">
        <is>
          <t>Projeto Equali EJA</t>
        </is>
      </c>
      <c r="D162" s="45" t="inlineStr">
        <is>
          <t>Juventude</t>
        </is>
      </c>
    </row>
    <row r="163" ht="15" customHeight="1" s="30">
      <c r="A163" s="45" t="inlineStr">
        <is>
          <t>TS-044</t>
        </is>
      </c>
      <c r="B163" s="45" t="inlineStr">
        <is>
          <t>Associação de Educação do Homem de Amanhã - Guardinha</t>
        </is>
      </c>
      <c r="C163" s="45" t="inlineStr">
        <is>
          <t>Projeto Equali EJA</t>
        </is>
      </c>
      <c r="D163" s="45" t="inlineStr">
        <is>
          <t>Fundação FEAC</t>
        </is>
      </c>
    </row>
    <row r="164" ht="15" customHeight="1" s="30">
      <c r="A164" s="45" t="inlineStr">
        <is>
          <t>TS-044</t>
        </is>
      </c>
      <c r="B164" s="45" t="inlineStr">
        <is>
          <t>Associação de Educação do Homem de Amanhã - Guardinha</t>
        </is>
      </c>
      <c r="C164" s="45" t="inlineStr">
        <is>
          <t>Projeto Equali EJA</t>
        </is>
      </c>
      <c r="D164" s="45" t="inlineStr">
        <is>
          <t>Centro Corsini</t>
        </is>
      </c>
    </row>
    <row r="165" ht="15" customHeight="1" s="30">
      <c r="A165" s="45" t="inlineStr">
        <is>
          <t>TS-044</t>
        </is>
      </c>
      <c r="B165" s="45" t="inlineStr">
        <is>
          <t>Associação de Educação do Homem de Amanhã - Guardinha</t>
        </is>
      </c>
      <c r="C165" s="45" t="inlineStr">
        <is>
          <t>Projeto Equali EJA</t>
        </is>
      </c>
      <c r="D165" s="45" t="inlineStr">
        <is>
          <t>Associação Beneficente dos 13 Pais – Lar da Criança Feliz</t>
        </is>
      </c>
    </row>
    <row r="166" ht="15" customHeight="1" s="30">
      <c r="A166" s="45" t="inlineStr">
        <is>
          <t>TS-044</t>
        </is>
      </c>
      <c r="B166" s="45" t="inlineStr">
        <is>
          <t>Associação de Educação do Homem de Amanhã - Guardinha</t>
        </is>
      </c>
      <c r="C166" s="45" t="inlineStr">
        <is>
          <t>Projeto Equali EJA</t>
        </is>
      </c>
      <c r="D166" s="45" t="inlineStr">
        <is>
          <t>Casa dos Menores de Campinas – Cidade dos Meninos</t>
        </is>
      </c>
    </row>
    <row r="167" ht="15" customHeight="1" s="30">
      <c r="A167" s="45" t="inlineStr">
        <is>
          <t>TS-044</t>
        </is>
      </c>
      <c r="B167" s="45" t="inlineStr">
        <is>
          <t>Associação de Educação do Homem de Amanhã - Guardinha</t>
        </is>
      </c>
      <c r="C167" s="45" t="inlineStr">
        <is>
          <t>Projeto Equali EJA</t>
        </is>
      </c>
      <c r="D167" s="45" t="inlineStr">
        <is>
          <t>Instituição Padre Haroldo Rahn</t>
        </is>
      </c>
    </row>
    <row r="168" ht="15" customHeight="1" s="30">
      <c r="A168" s="45" t="inlineStr">
        <is>
          <t>TS-044</t>
        </is>
      </c>
      <c r="B168" s="45" t="inlineStr">
        <is>
          <t>Associação de Educação do Homem de Amanhã - Guardinha</t>
        </is>
      </c>
      <c r="C168" s="45" t="inlineStr">
        <is>
          <t>Projeto Equali EJA</t>
        </is>
      </c>
      <c r="D168" s="45" t="inlineStr">
        <is>
          <t>Casa Maria de Nazaré – Casa Betel</t>
        </is>
      </c>
    </row>
    <row r="169" ht="15" customHeight="1" s="30">
      <c r="A169" s="45" t="inlineStr">
        <is>
          <t>TS-044</t>
        </is>
      </c>
      <c r="B169" s="45" t="inlineStr">
        <is>
          <t>Associação de Educação do Homem de Amanhã - Guardinha</t>
        </is>
      </c>
      <c r="C169" s="45" t="inlineStr">
        <is>
          <t>Projeto Equali EJA</t>
        </is>
      </c>
      <c r="D169" s="45" t="inlineStr">
        <is>
          <t>SESI</t>
        </is>
      </c>
    </row>
    <row r="170" ht="15" customHeight="1" s="30">
      <c r="A170" s="45" t="inlineStr">
        <is>
          <t>TS-045</t>
        </is>
      </c>
      <c r="B170" s="45" t="inlineStr">
        <is>
          <t>Associação de pais e amigos de surdos de Campinas</t>
        </is>
      </c>
      <c r="C170" s="45" t="inlineStr">
        <is>
          <t>Cuidado da Intervenção Precoce na Primeira Infância</t>
        </is>
      </c>
      <c r="D170" s="45" t="inlineStr">
        <is>
          <t>Fundação FEAC</t>
        </is>
      </c>
    </row>
    <row r="171" ht="15" customHeight="1" s="30">
      <c r="A171" s="45" t="inlineStr">
        <is>
          <t>TS-046</t>
        </is>
      </c>
      <c r="B171" s="45" t="inlineStr">
        <is>
          <t>Centro de Apoio e Integração do Surdocego e Múltiplo Deficiente (CAIS)</t>
        </is>
      </c>
      <c r="C171" s="45" t="inlineStr">
        <is>
          <t>Inter Agindo com o Mundo</t>
        </is>
      </c>
      <c r="D171" s="45" t="inlineStr">
        <is>
          <t>Fundação FEAC</t>
        </is>
      </c>
    </row>
    <row r="172" ht="15" customHeight="1" s="30">
      <c r="A172" s="45" t="inlineStr">
        <is>
          <t>TS-047</t>
        </is>
      </c>
      <c r="B172" s="45" t="inlineStr">
        <is>
          <t>Centro Educacional Integrado “Padre Santi Capriotti” – CEI Campinas</t>
        </is>
      </c>
      <c r="C172" s="45" t="inlineStr">
        <is>
          <t>Programa Em Construção</t>
        </is>
      </c>
      <c r="D172" s="45" t="inlineStr">
        <is>
          <t>Fundação FEAC</t>
        </is>
      </c>
    </row>
    <row r="173" ht="15" customHeight="1" s="30">
      <c r="A173" s="45" t="inlineStr">
        <is>
          <t>TS-047</t>
        </is>
      </c>
      <c r="B173" s="45" t="inlineStr">
        <is>
          <t>Centro Educacional Integrado “Padre Santi Capriotti” – CEI Campinas</t>
        </is>
      </c>
      <c r="C173" s="45" t="inlineStr">
        <is>
          <t>Programa Em Construção</t>
        </is>
      </c>
      <c r="D173" s="45" t="inlineStr">
        <is>
          <t>Espaço Crescer</t>
        </is>
      </c>
    </row>
    <row r="174" ht="15" customHeight="1" s="30">
      <c r="A174" s="45" t="inlineStr">
        <is>
          <t>TS-047</t>
        </is>
      </c>
      <c r="B174" s="45" t="inlineStr">
        <is>
          <t>Centro Educacional Integrado “Padre Santi Capriotti” – CEI Campinas</t>
        </is>
      </c>
      <c r="C174" s="45" t="inlineStr">
        <is>
          <t>Programa Em Construção</t>
        </is>
      </c>
      <c r="D174" s="45" t="inlineStr">
        <is>
          <t>Vencer</t>
        </is>
      </c>
    </row>
    <row r="175" ht="15" customHeight="1" s="30">
      <c r="A175" s="45" t="inlineStr">
        <is>
          <t>TS-047</t>
        </is>
      </c>
      <c r="B175" s="45" t="inlineStr">
        <is>
          <t>Centro Educacional Integrado “Padre Santi Capriotti” – CEI Campinas</t>
        </is>
      </c>
      <c r="C175" s="45" t="inlineStr">
        <is>
          <t>Programa Em Construção</t>
        </is>
      </c>
      <c r="D175" s="45" t="inlineStr">
        <is>
          <t>Associação Cornélia</t>
        </is>
      </c>
    </row>
    <row r="176" ht="15" customHeight="1" s="30">
      <c r="A176" s="45" t="inlineStr">
        <is>
          <t>TS-047</t>
        </is>
      </c>
      <c r="B176" s="45" t="inlineStr">
        <is>
          <t>Centro Educacional Integrado “Padre Santi Capriotti” – CEI Campinas</t>
        </is>
      </c>
      <c r="C176" s="45" t="inlineStr">
        <is>
          <t>Programa Em Construção</t>
        </is>
      </c>
      <c r="D176" s="45" t="inlineStr">
        <is>
          <t>Centro de Referência Especializado de Assistência Social (CREAS) Leste</t>
        </is>
      </c>
    </row>
    <row r="177" ht="15" customHeight="1" s="30">
      <c r="A177" s="45" t="inlineStr">
        <is>
          <t>TS-047</t>
        </is>
      </c>
      <c r="B177" s="45" t="inlineStr">
        <is>
          <t>Centro Educacional Integrado “Padre Santi Capriotti” – CEI Campinas</t>
        </is>
      </c>
      <c r="C177" s="45" t="inlineStr">
        <is>
          <t>Programa Em Construção</t>
        </is>
      </c>
      <c r="D177" s="45" t="inlineStr">
        <is>
          <t>os centros de educação infantil Alexandre Sartori</t>
        </is>
      </c>
    </row>
    <row r="178" ht="15" customHeight="1" s="30">
      <c r="A178" s="45" t="inlineStr">
        <is>
          <t>TS-047</t>
        </is>
      </c>
      <c r="B178" s="45" t="inlineStr">
        <is>
          <t>Centro Educacional Integrado “Padre Santi Capriotti” – CEI Campinas</t>
        </is>
      </c>
      <c r="C178" s="45" t="inlineStr">
        <is>
          <t>Programa Em Construção</t>
        </is>
      </c>
      <c r="D178" s="45" t="inlineStr">
        <is>
          <t>Zuleika Novaes</t>
        </is>
      </c>
    </row>
    <row r="179" ht="15" customHeight="1" s="30">
      <c r="A179" s="45" t="inlineStr">
        <is>
          <t>TS-047</t>
        </is>
      </c>
      <c r="B179" s="45" t="inlineStr">
        <is>
          <t>Centro Educacional Integrado “Padre Santi Capriotti” – CEI Campinas</t>
        </is>
      </c>
      <c r="C179" s="45" t="inlineStr">
        <is>
          <t>Programa Em Construção</t>
        </is>
      </c>
      <c r="D179" s="45" t="inlineStr">
        <is>
          <t>Centro Comunitário Irmão André (Cecoia)</t>
        </is>
      </c>
    </row>
    <row r="180" ht="15" customHeight="1" s="30">
      <c r="A180" s="45" t="inlineStr">
        <is>
          <t>TS-047</t>
        </is>
      </c>
      <c r="B180" s="45" t="inlineStr">
        <is>
          <t>Centro Educacional Integrado “Padre Santi Capriotti” – CEI Campinas</t>
        </is>
      </c>
      <c r="C180" s="45" t="inlineStr">
        <is>
          <t>Programa Em Construção</t>
        </is>
      </c>
      <c r="D180" s="45" t="inlineStr">
        <is>
          <t>a Biblioteca Pública Distrital de Sousas Guilherme de Almeida</t>
        </is>
      </c>
    </row>
    <row r="181" ht="15" customHeight="1" s="30">
      <c r="A181" s="45" t="inlineStr">
        <is>
          <t>TS-048</t>
        </is>
      </c>
      <c r="B181" s="45" t="inlineStr">
        <is>
          <t>Funcamp (Fundação de desenvolvimento da Unicamp)</t>
        </is>
      </c>
      <c r="C181" s="45" t="inlineStr">
        <is>
          <t>Estabelecimento do Direito à Filiação Paterna</t>
        </is>
      </c>
      <c r="D181" s="45" t="inlineStr">
        <is>
          <t>Observatório da Infância</t>
        </is>
      </c>
    </row>
    <row r="182" ht="15" customHeight="1" s="30">
      <c r="A182" s="45" t="inlineStr">
        <is>
          <t>TS-048</t>
        </is>
      </c>
      <c r="B182" s="45" t="inlineStr">
        <is>
          <t>Funcamp (Fundação de desenvolvimento da Unicamp)</t>
        </is>
      </c>
      <c r="C182" s="45" t="inlineStr">
        <is>
          <t>Estabelecimento do Direito à Filiação Paterna</t>
        </is>
      </c>
      <c r="D182" s="45" t="inlineStr">
        <is>
          <t>Adolescência (OIA)</t>
        </is>
      </c>
    </row>
    <row r="183" ht="15" customHeight="1" s="30">
      <c r="A183" s="45" t="inlineStr">
        <is>
          <t>TS-048</t>
        </is>
      </c>
      <c r="B183" s="45" t="inlineStr">
        <is>
          <t>Funcamp (Fundação de desenvolvimento da Unicamp)</t>
        </is>
      </c>
      <c r="C183" s="45" t="inlineStr">
        <is>
          <t>Estabelecimento do Direito à Filiação Paterna</t>
        </is>
      </c>
      <c r="D183" s="45" t="inlineStr">
        <is>
          <t>Núcleo de Estudos de Políticas Públicas da Unicamp (Nepp)</t>
        </is>
      </c>
    </row>
    <row r="184" ht="15" customHeight="1" s="30">
      <c r="A184" s="45" t="inlineStr">
        <is>
          <t>TS-048</t>
        </is>
      </c>
      <c r="B184" s="45" t="inlineStr">
        <is>
          <t>Funcamp (Fundação de desenvolvimento da Unicamp)</t>
        </is>
      </c>
      <c r="C184" s="45" t="inlineStr">
        <is>
          <t>Estabelecimento do Direito à Filiação Paterna</t>
        </is>
      </c>
      <c r="D184" s="45" t="inlineStr">
        <is>
          <t>19ª Promotoria da Infância da Juventude da Comarca de Campinas</t>
        </is>
      </c>
    </row>
    <row r="185" ht="15" customHeight="1" s="30">
      <c r="A185" s="45" t="inlineStr">
        <is>
          <t>TS-048</t>
        </is>
      </c>
      <c r="B185" s="45" t="inlineStr">
        <is>
          <t>Funcamp (Fundação de desenvolvimento da Unicamp)</t>
        </is>
      </c>
      <c r="C185" s="45" t="inlineStr">
        <is>
          <t>Estabelecimento do Direito à Filiação Paterna</t>
        </is>
      </c>
      <c r="D185" s="45" t="inlineStr">
        <is>
          <t>Fundação FEAC</t>
        </is>
      </c>
    </row>
    <row r="186" ht="15" customHeight="1" s="30">
      <c r="A186" s="45" t="inlineStr">
        <is>
          <t>TS-050</t>
        </is>
      </c>
      <c r="B186" s="45" t="inlineStr">
        <is>
          <t>Assistência Vicentina Frederico Ozanam de Campinas – Lar São Vicente de Paulo</t>
        </is>
      </c>
      <c r="C186" s="45" t="inlineStr">
        <is>
          <t>Quem Canta Seus Males Espanta</t>
        </is>
      </c>
      <c r="D186" s="45" t="inlineStr">
        <is>
          <t>Fundação FEAC</t>
        </is>
      </c>
    </row>
    <row r="187" ht="15" customHeight="1" s="30">
      <c r="A187" s="45" t="inlineStr">
        <is>
          <t>TS-051</t>
        </is>
      </c>
      <c r="B187" s="45" t="inlineStr">
        <is>
          <t>Associação Franciscana de Assistência Social Coração de Maria (Afascom)</t>
        </is>
      </c>
      <c r="C187" s="45" t="inlineStr">
        <is>
          <t>Da Horta ao Prato</t>
        </is>
      </c>
      <c r="D187" s="45" t="inlineStr">
        <is>
          <t>Fundação FEAC</t>
        </is>
      </c>
    </row>
    <row r="188" ht="15" customHeight="1" s="30">
      <c r="A188" s="45" t="inlineStr">
        <is>
          <t>TS-052</t>
        </is>
      </c>
      <c r="B188" s="45" t="inlineStr">
        <is>
          <t>Movimento Vida Melhor</t>
        </is>
      </c>
      <c r="C188" s="45" t="inlineStr">
        <is>
          <t>Conhecer para Mudar</t>
        </is>
      </c>
      <c r="D188" s="45" t="inlineStr">
        <is>
          <t>Fundação FEAC</t>
        </is>
      </c>
    </row>
    <row r="189" ht="15" customHeight="1" s="30">
      <c r="A189" s="45" t="inlineStr">
        <is>
          <t>TS-053</t>
        </is>
      </c>
      <c r="B189" s="45" t="inlineStr">
        <is>
          <t>Centro Promocional Tia Ileide (CPTI)</t>
        </is>
      </c>
      <c r="C189" s="45" t="inlineStr">
        <is>
          <t>Novo Amanhecer</t>
        </is>
      </c>
      <c r="D189" s="45" t="inlineStr">
        <is>
          <t>Fundação FEAC</t>
        </is>
      </c>
    </row>
    <row r="190" ht="15" customHeight="1" s="30">
      <c r="A190" s="45" t="inlineStr">
        <is>
          <t>TS-053</t>
        </is>
      </c>
      <c r="B190" s="45" t="inlineStr">
        <is>
          <t>Centro Promocional Tia Ileide (CPTI)</t>
        </is>
      </c>
      <c r="C190" s="45" t="inlineStr">
        <is>
          <t>Novo Amanhecer</t>
        </is>
      </c>
      <c r="D190" s="45" t="inlineStr">
        <is>
          <t>Phomenta</t>
        </is>
      </c>
    </row>
    <row r="191" ht="15" customHeight="1" s="30">
      <c r="A191" s="45" t="inlineStr">
        <is>
          <t>TS-054</t>
        </is>
      </c>
      <c r="B191" s="45" t="inlineStr">
        <is>
          <t>Centro Promocional Tia Ileide (CPTI)</t>
        </is>
      </c>
      <c r="C191" s="45" t="inlineStr">
        <is>
          <t>Ciranda</t>
        </is>
      </c>
      <c r="D191" s="45" t="inlineStr">
        <is>
          <t>Fundação FEAC</t>
        </is>
      </c>
    </row>
    <row r="192" ht="15" customHeight="1" s="30">
      <c r="A192" s="45" t="inlineStr">
        <is>
          <t>TS-054</t>
        </is>
      </c>
      <c r="B192" s="45" t="inlineStr">
        <is>
          <t>Centro Promocional Tia Ileide (CPTI)</t>
        </is>
      </c>
      <c r="C192" s="45" t="inlineStr">
        <is>
          <t>Ciranda</t>
        </is>
      </c>
      <c r="D192" s="45" t="inlineStr">
        <is>
          <t>Phomenta</t>
        </is>
      </c>
    </row>
    <row r="193" ht="15" customHeight="1" s="30">
      <c r="A193" s="45" t="inlineStr">
        <is>
          <t>TS-055</t>
        </is>
      </c>
      <c r="B193" s="45" t="inlineStr">
        <is>
          <t>Centro Cultural Louis Braille de Campinas</t>
        </is>
      </c>
      <c r="C193" s="45" t="inlineStr">
        <is>
          <t>Esporte em Rede</t>
        </is>
      </c>
      <c r="D193" s="45" t="inlineStr">
        <is>
          <t>Fundação FEAC</t>
        </is>
      </c>
    </row>
    <row r="194" ht="15" customHeight="1" s="30">
      <c r="A194" s="45" t="inlineStr">
        <is>
          <t>TS-055</t>
        </is>
      </c>
      <c r="B194" s="45" t="inlineStr">
        <is>
          <t>Centro Cultural Louis Braille de Campinas</t>
        </is>
      </c>
      <c r="C194" s="45" t="inlineStr">
        <is>
          <t>Esporte em Rede</t>
        </is>
      </c>
      <c r="D194" s="45" t="inlineStr">
        <is>
          <t>PUC Campinas</t>
        </is>
      </c>
    </row>
    <row r="195" ht="15" customHeight="1" s="30">
      <c r="A195" s="45" t="inlineStr">
        <is>
          <t>TS-055</t>
        </is>
      </c>
      <c r="B195" s="45" t="inlineStr">
        <is>
          <t>Centro Cultural Louis Braille de Campinas</t>
        </is>
      </c>
      <c r="C195" s="45" t="inlineStr">
        <is>
          <t>Esporte em Rede</t>
        </is>
      </c>
      <c r="D195" s="45" t="inlineStr">
        <is>
          <t>Instituto Campineiro dos Cegos Trabalhadores</t>
        </is>
      </c>
    </row>
    <row r="196" ht="15" customHeight="1" s="30">
      <c r="A196" s="45" t="inlineStr">
        <is>
          <t>TS-055</t>
        </is>
      </c>
      <c r="B196" s="45" t="inlineStr">
        <is>
          <t>Centro Cultural Louis Braille de Campinas</t>
        </is>
      </c>
      <c r="C196" s="45" t="inlineStr">
        <is>
          <t>Esporte em Rede</t>
        </is>
      </c>
      <c r="D196" s="45" t="inlineStr">
        <is>
          <t>a Associação Paraolímpica de Campinas</t>
        </is>
      </c>
    </row>
    <row r="197" ht="15" customHeight="1" s="30">
      <c r="A197" s="45" t="inlineStr">
        <is>
          <t>TS-057</t>
        </is>
      </c>
      <c r="B197" s="45" t="inlineStr">
        <is>
          <t>OSCIP TERRA DAS ANDORINHAS</t>
        </is>
      </c>
      <c r="C197" s="45" t="inlineStr">
        <is>
          <t>Masculinidade Quebrando Tabus</t>
        </is>
      </c>
      <c r="D197" s="45" t="inlineStr">
        <is>
          <t>Comissão de IST/HIV/Aids</t>
        </is>
      </c>
    </row>
    <row r="198" ht="15" customHeight="1" s="30">
      <c r="A198" s="45" t="inlineStr">
        <is>
          <t>TS-057</t>
        </is>
      </c>
      <c r="B198" s="45" t="inlineStr">
        <is>
          <t>OSCIP TERRA DAS ANDORINHAS</t>
        </is>
      </c>
      <c r="C198" s="45" t="inlineStr">
        <is>
          <t>Masculinidade Quebrando Tabus</t>
        </is>
      </c>
      <c r="D198" s="45" t="inlineStr">
        <is>
          <t>Hepatites Virais do Conselho Estadual de Saúde de São Paulo</t>
        </is>
      </c>
    </row>
    <row r="199" ht="15" customHeight="1" s="30">
      <c r="A199" s="45" t="inlineStr">
        <is>
          <t>TS-057</t>
        </is>
      </c>
      <c r="B199" s="45" t="inlineStr">
        <is>
          <t>OSCIP TERRA DAS ANDORINHAS</t>
        </is>
      </c>
      <c r="C199" s="45" t="inlineStr">
        <is>
          <t>Masculinidade Quebrando Tabus</t>
        </is>
      </c>
      <c r="D199" s="45" t="inlineStr">
        <is>
          <t>Conselho Estadual de Defesa dos Direitos da Pessoa Humana de São Paulo</t>
        </is>
      </c>
    </row>
    <row r="200" ht="15" customHeight="1" s="30">
      <c r="A200" s="45" t="inlineStr">
        <is>
          <t>TS-057</t>
        </is>
      </c>
      <c r="B200" s="45" t="inlineStr">
        <is>
          <t>OSCIP TERRA DAS ANDORINHAS</t>
        </is>
      </c>
      <c r="C200" s="45" t="inlineStr">
        <is>
          <t>Masculinidade Quebrando Tabus</t>
        </is>
      </c>
      <c r="D200" s="45" t="inlineStr">
        <is>
          <t>Comissão Municipal de Direitos Humanos de Campinas/SP</t>
        </is>
      </c>
    </row>
    <row r="201" ht="15" customHeight="1" s="30">
      <c r="A201" s="45" t="inlineStr">
        <is>
          <t>TS-057</t>
        </is>
      </c>
      <c r="B201" s="45" t="inlineStr">
        <is>
          <t>OSCIP TERRA DAS ANDORINHAS</t>
        </is>
      </c>
      <c r="C201" s="45" t="inlineStr">
        <is>
          <t>Masculinidade Quebrando Tabus</t>
        </is>
      </c>
      <c r="D201" s="45" t="inlineStr">
        <is>
          <t>Conselho Municipal da Juventude de Campinas/SP</t>
        </is>
      </c>
    </row>
    <row r="202" ht="15" customHeight="1" s="30">
      <c r="A202" s="45" t="inlineStr">
        <is>
          <t>TS-057</t>
        </is>
      </c>
      <c r="B202" s="45" t="inlineStr">
        <is>
          <t>OSCIP TERRA DAS ANDORINHAS</t>
        </is>
      </c>
      <c r="C202" s="45" t="inlineStr">
        <is>
          <t>Masculinidade Quebrando Tabus</t>
        </is>
      </c>
      <c r="D202" s="45" t="inlineStr">
        <is>
          <t>Fórum das ONG/Aids do Estado de São Paulo</t>
        </is>
      </c>
    </row>
    <row r="203" ht="15" customHeight="1" s="30">
      <c r="A203" s="45" t="inlineStr">
        <is>
          <t>TS-057</t>
        </is>
      </c>
      <c r="B203" s="45" t="inlineStr">
        <is>
          <t>OSCIP TERRA DAS ANDORINHAS</t>
        </is>
      </c>
      <c r="C203" s="45" t="inlineStr">
        <is>
          <t>Masculinidade Quebrando Tabus</t>
        </is>
      </c>
      <c r="D203" s="45" t="inlineStr">
        <is>
          <t>Fórum Paulista LGBT</t>
        </is>
      </c>
    </row>
    <row r="204" ht="15" customHeight="1" s="30">
      <c r="A204" s="45" t="inlineStr">
        <is>
          <t>TS-057</t>
        </is>
      </c>
      <c r="B204" s="45" t="inlineStr">
        <is>
          <t>OSCIP TERRA DAS ANDORINHAS</t>
        </is>
      </c>
      <c r="C204" s="45" t="inlineStr">
        <is>
          <t>Masculinidade Quebrando Tabus</t>
        </is>
      </c>
      <c r="D204" s="45" t="inlineStr">
        <is>
          <t>Associação da Parada</t>
        </is>
      </c>
    </row>
    <row r="205" ht="15" customHeight="1" s="30">
      <c r="A205" s="45" t="inlineStr">
        <is>
          <t>TS-057</t>
        </is>
      </c>
      <c r="B205" s="45" t="inlineStr">
        <is>
          <t>OSCIP TERRA DAS ANDORINHAS</t>
        </is>
      </c>
      <c r="C205" s="45" t="inlineStr">
        <is>
          <t>Masculinidade Quebrando Tabus</t>
        </is>
      </c>
      <c r="D205" s="45" t="inlineStr">
        <is>
          <t>Apoio LGBT de Campinas</t>
        </is>
      </c>
    </row>
    <row r="206" ht="15" customHeight="1" s="30">
      <c r="A206" s="45" t="inlineStr">
        <is>
          <t>TS-057</t>
        </is>
      </c>
      <c r="B206" s="45" t="inlineStr">
        <is>
          <t>OSCIP TERRA DAS ANDORINHAS</t>
        </is>
      </c>
      <c r="C206" s="45" t="inlineStr">
        <is>
          <t>Masculinidade Quebrando Tabus</t>
        </is>
      </c>
      <c r="D206" s="45" t="inlineStr">
        <is>
          <t>Brazil Foundation</t>
        </is>
      </c>
    </row>
    <row r="207" ht="15" customHeight="1" s="30">
      <c r="A207" s="45" t="inlineStr">
        <is>
          <t>TS-057</t>
        </is>
      </c>
      <c r="B207" s="45" t="inlineStr">
        <is>
          <t>OSCIP TERRA DAS ANDORINHAS</t>
        </is>
      </c>
      <c r="C207" s="45" t="inlineStr">
        <is>
          <t>Masculinidade Quebrando Tabus</t>
        </is>
      </c>
      <c r="D207" s="45" t="inlineStr">
        <is>
          <t>Rotary Campinas</t>
        </is>
      </c>
    </row>
    <row r="208" ht="15" customHeight="1" s="30">
      <c r="A208" s="45" t="inlineStr">
        <is>
          <t>TS-058</t>
        </is>
      </c>
      <c r="B208" s="45" t="inlineStr">
        <is>
          <t>OSCIP TERRA DAS ANDORINHAS</t>
        </is>
      </c>
      <c r="C208" s="45" t="inlineStr">
        <is>
          <t>Vem com a Gente</t>
        </is>
      </c>
      <c r="D208" s="45" t="inlineStr">
        <is>
          <t>Comissão de IST/HIV/Aids</t>
        </is>
      </c>
    </row>
    <row r="209" ht="15" customHeight="1" s="30">
      <c r="A209" s="45" t="inlineStr">
        <is>
          <t>TS-058</t>
        </is>
      </c>
      <c r="B209" s="45" t="inlineStr">
        <is>
          <t>OSCIP TERRA DAS ANDORINHAS</t>
        </is>
      </c>
      <c r="C209" s="45" t="inlineStr">
        <is>
          <t>Vem com a Gente</t>
        </is>
      </c>
      <c r="D209" s="45" t="inlineStr">
        <is>
          <t>Hepatites Virais do Conselho Estadual de Saúde de São Paulo</t>
        </is>
      </c>
    </row>
    <row r="210" ht="15" customHeight="1" s="30">
      <c r="A210" s="45" t="inlineStr">
        <is>
          <t>TS-058</t>
        </is>
      </c>
      <c r="B210" s="45" t="inlineStr">
        <is>
          <t>OSCIP TERRA DAS ANDORINHAS</t>
        </is>
      </c>
      <c r="C210" s="45" t="inlineStr">
        <is>
          <t>Vem com a Gente</t>
        </is>
      </c>
      <c r="D210" s="45" t="inlineStr">
        <is>
          <t>Conselho Estadual de Defesa dos Direitos da Pessoa Humana de São Paulo</t>
        </is>
      </c>
    </row>
    <row r="211" ht="15" customHeight="1" s="30">
      <c r="A211" s="45" t="inlineStr">
        <is>
          <t>TS-058</t>
        </is>
      </c>
      <c r="B211" s="45" t="inlineStr">
        <is>
          <t>OSCIP TERRA DAS ANDORINHAS</t>
        </is>
      </c>
      <c r="C211" s="45" t="inlineStr">
        <is>
          <t>Vem com a Gente</t>
        </is>
      </c>
      <c r="D211" s="45" t="inlineStr">
        <is>
          <t>Comissão Municipal de Direitos Humanos de Campinas/SP</t>
        </is>
      </c>
    </row>
    <row r="212" ht="15" customHeight="1" s="30">
      <c r="A212" s="45" t="inlineStr">
        <is>
          <t>TS-058</t>
        </is>
      </c>
      <c r="B212" s="45" t="inlineStr">
        <is>
          <t>OSCIP TERRA DAS ANDORINHAS</t>
        </is>
      </c>
      <c r="C212" s="45" t="inlineStr">
        <is>
          <t>Vem com a Gente</t>
        </is>
      </c>
      <c r="D212" s="45" t="inlineStr">
        <is>
          <t>Conselho Municipal da Juventude de Campinas/SP</t>
        </is>
      </c>
    </row>
    <row r="213" ht="15" customHeight="1" s="30">
      <c r="A213" s="45" t="inlineStr">
        <is>
          <t>TS-058</t>
        </is>
      </c>
      <c r="B213" s="45" t="inlineStr">
        <is>
          <t>OSCIP TERRA DAS ANDORINHAS</t>
        </is>
      </c>
      <c r="C213" s="45" t="inlineStr">
        <is>
          <t>Vem com a Gente</t>
        </is>
      </c>
      <c r="D213" s="45" t="inlineStr">
        <is>
          <t>Fórum das ONG/Aids do Estado de São Paulo</t>
        </is>
      </c>
    </row>
    <row r="214" ht="15" customHeight="1" s="30">
      <c r="A214" s="45" t="inlineStr">
        <is>
          <t>TS-058</t>
        </is>
      </c>
      <c r="B214" s="45" t="inlineStr">
        <is>
          <t>OSCIP TERRA DAS ANDORINHAS</t>
        </is>
      </c>
      <c r="C214" s="45" t="inlineStr">
        <is>
          <t>Vem com a Gente</t>
        </is>
      </c>
      <c r="D214" s="45" t="inlineStr">
        <is>
          <t>Fórum Paulista LGBT</t>
        </is>
      </c>
    </row>
    <row r="215" ht="15" customHeight="1" s="30">
      <c r="A215" s="45" t="inlineStr">
        <is>
          <t>TS-058</t>
        </is>
      </c>
      <c r="B215" s="45" t="inlineStr">
        <is>
          <t>OSCIP TERRA DAS ANDORINHAS</t>
        </is>
      </c>
      <c r="C215" s="45" t="inlineStr">
        <is>
          <t>Vem com a Gente</t>
        </is>
      </c>
      <c r="D215" s="45" t="inlineStr">
        <is>
          <t>Associação da Parada</t>
        </is>
      </c>
    </row>
    <row r="216" ht="15" customHeight="1" s="30">
      <c r="A216" s="45" t="inlineStr">
        <is>
          <t>TS-058</t>
        </is>
      </c>
      <c r="B216" s="45" t="inlineStr">
        <is>
          <t>OSCIP TERRA DAS ANDORINHAS</t>
        </is>
      </c>
      <c r="C216" s="45" t="inlineStr">
        <is>
          <t>Vem com a Gente</t>
        </is>
      </c>
      <c r="D216" s="45" t="inlineStr">
        <is>
          <t>Apoio LGBT de Campinas</t>
        </is>
      </c>
    </row>
    <row r="217" ht="15" customHeight="1" s="30">
      <c r="A217" s="45" t="inlineStr">
        <is>
          <t>TS-058</t>
        </is>
      </c>
      <c r="B217" s="45" t="inlineStr">
        <is>
          <t>OSCIP TERRA DAS ANDORINHAS</t>
        </is>
      </c>
      <c r="C217" s="45" t="inlineStr">
        <is>
          <t>Vem com a Gente</t>
        </is>
      </c>
      <c r="D217" s="45" t="inlineStr">
        <is>
          <t>Brazil Foundation</t>
        </is>
      </c>
    </row>
    <row r="218" ht="15" customHeight="1" s="30">
      <c r="A218" s="45" t="inlineStr">
        <is>
          <t>TS-058</t>
        </is>
      </c>
      <c r="B218" s="45" t="inlineStr">
        <is>
          <t>OSCIP TERRA DAS ANDORINHAS</t>
        </is>
      </c>
      <c r="C218" s="45" t="inlineStr">
        <is>
          <t>Vem com a Gente</t>
        </is>
      </c>
      <c r="D218" s="45" t="inlineStr">
        <is>
          <t>Rotary Campinas</t>
        </is>
      </c>
    </row>
    <row r="219" ht="15" customHeight="1" s="30">
      <c r="A219" s="45" t="inlineStr">
        <is>
          <t>TS-059</t>
        </is>
      </c>
      <c r="B219" s="45" t="inlineStr">
        <is>
          <t>PÉ DE FEIJÃO</t>
        </is>
      </c>
      <c r="C219" s="45" t="inlineStr">
        <is>
          <t>Cultivando</t>
        </is>
      </c>
      <c r="D219" s="45" t="inlineStr">
        <is>
          <t>Pé de Feijão</t>
        </is>
      </c>
    </row>
    <row r="220" ht="15" customHeight="1" s="30">
      <c r="A220" s="45" t="inlineStr">
        <is>
          <t>TS-059</t>
        </is>
      </c>
      <c r="B220" s="45" t="inlineStr">
        <is>
          <t>PÉ DE FEIJÃO</t>
        </is>
      </c>
      <c r="C220" s="45" t="inlineStr">
        <is>
          <t>Cultivando</t>
        </is>
      </c>
      <c r="D220" s="45" t="inlineStr">
        <is>
          <t>Prefeitura Municipal de Campinas</t>
        </is>
      </c>
    </row>
    <row r="221" ht="15" customHeight="1" s="30">
      <c r="A221" s="45" t="inlineStr">
        <is>
          <t>TS-059</t>
        </is>
      </c>
      <c r="B221" s="45" t="inlineStr">
        <is>
          <t>PÉ DE FEIJÃO</t>
        </is>
      </c>
      <c r="C221" s="45" t="inlineStr">
        <is>
          <t>Cultivando</t>
        </is>
      </c>
      <c r="D221" s="45" t="inlineStr">
        <is>
          <t>Fundação FEAC</t>
        </is>
      </c>
    </row>
    <row r="222" ht="15" customHeight="1" s="30">
      <c r="A222" s="45" t="inlineStr">
        <is>
          <t>TS-060</t>
        </is>
      </c>
      <c r="B222" s="45" t="inlineStr">
        <is>
          <t>ASSOCIACAO EVANGELICA ASSISTENCIAL - AEA</t>
        </is>
      </c>
      <c r="C222" s="45" t="inlineStr">
        <is>
          <t>VIVENCIARTE</t>
        </is>
      </c>
      <c r="D222" s="45" t="inlineStr">
        <is>
          <t>Fundação FEAC</t>
        </is>
      </c>
    </row>
    <row r="223" ht="15" customHeight="1" s="30">
      <c r="A223" s="45" t="inlineStr">
        <is>
          <t>TS-060</t>
        </is>
      </c>
      <c r="B223" s="45" t="inlineStr">
        <is>
          <t>ASSOCIACAO EVANGELICA ASSISTENCIAL - AEA</t>
        </is>
      </c>
      <c r="C223" s="45" t="inlineStr">
        <is>
          <t>VIVENCIARTE</t>
        </is>
      </c>
      <c r="D223" s="45" t="inlineStr">
        <is>
          <t>ISA</t>
        </is>
      </c>
    </row>
    <row r="224" ht="15" customHeight="1" s="30">
      <c r="A224" s="45" t="inlineStr">
        <is>
          <t>TS-060</t>
        </is>
      </c>
      <c r="B224" s="45" t="inlineStr">
        <is>
          <t>ASSOCIACAO EVANGELICA ASSISTENCIAL - AEA</t>
        </is>
      </c>
      <c r="C224" s="45" t="inlineStr">
        <is>
          <t>VIVENCIARTE</t>
        </is>
      </c>
      <c r="D224" s="45" t="inlineStr">
        <is>
          <t>Bancos de Alimentos</t>
        </is>
      </c>
    </row>
    <row r="225" ht="15" customHeight="1" s="30">
      <c r="A225" s="45" t="inlineStr">
        <is>
          <t>TS-060</t>
        </is>
      </c>
      <c r="B225" s="45" t="inlineStr">
        <is>
          <t>ASSOCIACAO EVANGELICA ASSISTENCIAL - AEA</t>
        </is>
      </c>
      <c r="C225" s="45" t="inlineStr">
        <is>
          <t>VIVENCIARTE</t>
        </is>
      </c>
      <c r="D225" s="45" t="inlineStr">
        <is>
          <t>ABS</t>
        </is>
      </c>
    </row>
    <row r="226" ht="15" customHeight="1" s="30">
      <c r="A226" s="45" t="inlineStr">
        <is>
          <t>TS-060</t>
        </is>
      </c>
      <c r="B226" s="45" t="inlineStr">
        <is>
          <t>ASSOCIACAO EVANGELICA ASSISTENCIAL - AEA</t>
        </is>
      </c>
      <c r="C226" s="45" t="inlineStr">
        <is>
          <t>VIVENCIARTE</t>
        </is>
      </c>
      <c r="D226" s="45" t="inlineStr">
        <is>
          <t>PMC</t>
        </is>
      </c>
    </row>
    <row r="227" ht="15" customHeight="1" s="30">
      <c r="A227" s="45" t="inlineStr">
        <is>
          <t>TS-060</t>
        </is>
      </c>
      <c r="B227" s="45" t="inlineStr">
        <is>
          <t>ASSOCIACAO EVANGELICA ASSISTENCIAL - AEA</t>
        </is>
      </c>
      <c r="C227" s="45" t="inlineStr">
        <is>
          <t>VIVENCIARTE</t>
        </is>
      </c>
      <c r="D227" s="45" t="inlineStr">
        <is>
          <t>Igreja Presbiteriana de Valinhos</t>
        </is>
      </c>
    </row>
    <row r="228" ht="15" customHeight="1" s="30">
      <c r="A228" s="45" t="inlineStr">
        <is>
          <t>TS-060</t>
        </is>
      </c>
      <c r="B228" s="45" t="inlineStr">
        <is>
          <t>ASSOCIACAO EVANGELICA ASSISTENCIAL - AEA</t>
        </is>
      </c>
      <c r="C228" s="45" t="inlineStr">
        <is>
          <t>VIVENCIARTE</t>
        </is>
      </c>
      <c r="D228" s="45" t="inlineStr">
        <is>
          <t>Mesa Brasil</t>
        </is>
      </c>
    </row>
    <row r="229" ht="15" customHeight="1" s="30">
      <c r="A229" s="45" t="inlineStr">
        <is>
          <t>TS-060</t>
        </is>
      </c>
      <c r="B229" s="45" t="inlineStr">
        <is>
          <t>ASSOCIACAO EVANGELICA ASSISTENCIAL - AEA</t>
        </is>
      </c>
      <c r="C229" s="45" t="inlineStr">
        <is>
          <t>VIVENCIARTE</t>
        </is>
      </c>
      <c r="D229" s="45" t="inlineStr">
        <is>
          <t>Ceasa</t>
        </is>
      </c>
    </row>
    <row r="230" ht="15" customHeight="1" s="30">
      <c r="A230" s="45" t="inlineStr">
        <is>
          <t>TS-062</t>
        </is>
      </c>
      <c r="B230" s="45" t="inlineStr">
        <is>
          <t>TATU CULTURA E DIVERSIDADE LTDA</t>
        </is>
      </c>
      <c r="C230" s="45" t="inlineStr">
        <is>
          <t>Autonomia para Projetar</t>
        </is>
      </c>
      <c r="D230" s="45" t="inlineStr">
        <is>
          <t>Associação Brasileira de Captadores de Recursos</t>
        </is>
      </c>
    </row>
    <row r="231" ht="15" customHeight="1" s="30">
      <c r="A231" s="45" t="inlineStr">
        <is>
          <t>TS-062</t>
        </is>
      </c>
      <c r="B231" s="45" t="inlineStr">
        <is>
          <t>TATU CULTURA E DIVERSIDADE LTDA</t>
        </is>
      </c>
      <c r="C231" s="45" t="inlineStr">
        <is>
          <t>Autonomia para Projetar</t>
        </is>
      </c>
      <c r="D231" s="45" t="inlineStr">
        <is>
          <t>CIESP</t>
        </is>
      </c>
    </row>
    <row r="232" ht="15" customHeight="1" s="30">
      <c r="A232" s="45" t="inlineStr">
        <is>
          <t>TS-062</t>
        </is>
      </c>
      <c r="B232" s="45" t="inlineStr">
        <is>
          <t>TATU CULTURA E DIVERSIDADE LTDA</t>
        </is>
      </c>
      <c r="C232" s="45" t="inlineStr">
        <is>
          <t>Autonomia para Projetar</t>
        </is>
      </c>
      <c r="D232" s="45" t="inlineStr">
        <is>
          <t>Fórum Brasileiro pelos Direitos Sociais</t>
        </is>
      </c>
    </row>
    <row r="233" ht="15" customHeight="1" s="30">
      <c r="A233" s="45" t="inlineStr">
        <is>
          <t>TS-062</t>
        </is>
      </c>
      <c r="B233" s="45" t="inlineStr">
        <is>
          <t>TATU CULTURA E DIVERSIDADE LTDA</t>
        </is>
      </c>
      <c r="C233" s="45" t="inlineStr">
        <is>
          <t>Autonomia para Projetar</t>
        </is>
      </c>
      <c r="D233" s="45" t="inlineStr">
        <is>
          <t>Fundação FEAC</t>
        </is>
      </c>
    </row>
    <row r="234" ht="15" customHeight="1" s="30">
      <c r="A234" s="45" t="inlineStr">
        <is>
          <t>TS-063</t>
        </is>
      </c>
      <c r="B234" s="45" t="inlineStr">
        <is>
          <t>CENTRO DE APRENDIZAGEM E MOBILIZACAO PELA CIDADANIA - CAMPC</t>
        </is>
      </c>
      <c r="C234" s="45" t="inlineStr">
        <is>
          <t>Desconstruir para Construir</t>
        </is>
      </c>
      <c r="D234" s="45" t="inlineStr">
        <is>
          <t>Fundação FEAC</t>
        </is>
      </c>
    </row>
    <row r="235" ht="15" customHeight="1" s="30">
      <c r="A235" s="45" t="inlineStr">
        <is>
          <t>TS-063</t>
        </is>
      </c>
      <c r="B235" s="45" t="inlineStr">
        <is>
          <t>CENTRO DE APRENDIZAGEM E MOBILIZACAO PELA CIDADANIA - CAMPC</t>
        </is>
      </c>
      <c r="C235" s="45" t="inlineStr">
        <is>
          <t>Desconstruir para Construir</t>
        </is>
      </c>
      <c r="D235" s="45" t="inlineStr">
        <is>
          <t>Phomenta</t>
        </is>
      </c>
    </row>
    <row r="236" ht="15" customHeight="1" s="30">
      <c r="A236" s="45" t="inlineStr">
        <is>
          <t>TS-064</t>
        </is>
      </c>
      <c r="B236" s="45" t="inlineStr">
        <is>
          <t>SORRI Campinas</t>
        </is>
      </c>
      <c r="C236" s="45" t="inlineStr">
        <is>
          <t>Cinemaqui</t>
        </is>
      </c>
      <c r="D236" s="45" t="inlineStr">
        <is>
          <t>Atmo Educação</t>
        </is>
      </c>
    </row>
    <row r="237" ht="15" customHeight="1" s="30">
      <c r="A237" s="45" t="inlineStr">
        <is>
          <t>TS-064</t>
        </is>
      </c>
      <c r="B237" s="45" t="inlineStr">
        <is>
          <t>SORRI Campinas</t>
        </is>
      </c>
      <c r="C237" s="45" t="inlineStr">
        <is>
          <t>Cinemaqui</t>
        </is>
      </c>
      <c r="D237" s="45" t="inlineStr">
        <is>
          <t>Fundação FEAC</t>
        </is>
      </c>
    </row>
    <row r="238" ht="15" customHeight="1" s="30">
      <c r="A238" s="45" t="inlineStr">
        <is>
          <t>TS-064</t>
        </is>
      </c>
      <c r="B238" s="45" t="inlineStr">
        <is>
          <t>SORRI Campinas</t>
        </is>
      </c>
      <c r="C238" s="45" t="inlineStr">
        <is>
          <t>Cinemaqui</t>
        </is>
      </c>
      <c r="D238" s="45" t="inlineStr">
        <is>
          <t>Werfen</t>
        </is>
      </c>
    </row>
    <row r="239" ht="15" customHeight="1" s="30">
      <c r="A239" s="45" t="inlineStr">
        <is>
          <t>TS-064</t>
        </is>
      </c>
      <c r="B239" s="45" t="inlineStr">
        <is>
          <t>SORRI Campinas</t>
        </is>
      </c>
      <c r="C239" s="45" t="inlineStr">
        <is>
          <t>Cinemaqui</t>
        </is>
      </c>
      <c r="D239" s="45" t="inlineStr">
        <is>
          <t>Valentim</t>
        </is>
      </c>
    </row>
    <row r="240" ht="15" customHeight="1" s="30">
      <c r="A240" s="45" t="inlineStr">
        <is>
          <t>TS-064</t>
        </is>
      </c>
      <c r="B240" s="45" t="inlineStr">
        <is>
          <t>SORRI Campinas</t>
        </is>
      </c>
      <c r="C240" s="45" t="inlineStr">
        <is>
          <t>Cinemaqui</t>
        </is>
      </c>
      <c r="D240" s="45" t="inlineStr">
        <is>
          <t>Sin Solution</t>
        </is>
      </c>
    </row>
    <row r="241" ht="15" customHeight="1" s="30">
      <c r="A241" s="45" t="inlineStr">
        <is>
          <t>TS-064</t>
        </is>
      </c>
      <c r="B241" s="45" t="inlineStr">
        <is>
          <t>SORRI Campinas</t>
        </is>
      </c>
      <c r="C241" s="45" t="inlineStr">
        <is>
          <t>Cinemaqui</t>
        </is>
      </c>
      <c r="D241" s="45" t="inlineStr">
        <is>
          <t>Servfarma Serviços</t>
        </is>
      </c>
    </row>
    <row r="242" ht="15" customHeight="1" s="30">
      <c r="A242" s="45" t="inlineStr">
        <is>
          <t>TS-064</t>
        </is>
      </c>
      <c r="B242" s="45" t="inlineStr">
        <is>
          <t>SORRI Campinas</t>
        </is>
      </c>
      <c r="C242" s="45" t="inlineStr">
        <is>
          <t>Cinemaqui</t>
        </is>
      </c>
      <c r="D242" s="45" t="inlineStr">
        <is>
          <t>Royal Palm</t>
        </is>
      </c>
    </row>
    <row r="243" ht="15" customHeight="1" s="30">
      <c r="A243" s="45" t="inlineStr">
        <is>
          <t>TS-064</t>
        </is>
      </c>
      <c r="B243" s="45" t="inlineStr">
        <is>
          <t>SORRI Campinas</t>
        </is>
      </c>
      <c r="C243" s="45" t="inlineStr">
        <is>
          <t>Cinemaqui</t>
        </is>
      </c>
      <c r="D243" s="45" t="inlineStr">
        <is>
          <t>Rio Verde</t>
        </is>
      </c>
    </row>
    <row r="244" ht="15" customHeight="1" s="30">
      <c r="A244" s="45" t="inlineStr">
        <is>
          <t>TS-064</t>
        </is>
      </c>
      <c r="B244" s="45" t="inlineStr">
        <is>
          <t>SORRI Campinas</t>
        </is>
      </c>
      <c r="C244" s="45" t="inlineStr">
        <is>
          <t>Cinemaqui</t>
        </is>
      </c>
      <c r="D244" s="45" t="inlineStr">
        <is>
          <t>Prefeitura de Campinas</t>
        </is>
      </c>
    </row>
    <row r="245" ht="15" customHeight="1" s="30">
      <c r="A245" s="45" t="inlineStr">
        <is>
          <t>TS-064</t>
        </is>
      </c>
      <c r="B245" s="45" t="inlineStr">
        <is>
          <t>SORRI Campinas</t>
        </is>
      </c>
      <c r="C245" s="45" t="inlineStr">
        <is>
          <t>Cinemaqui</t>
        </is>
      </c>
      <c r="D245" s="45" t="inlineStr">
        <is>
          <t>Social</t>
        </is>
      </c>
    </row>
    <row r="246" ht="15" customHeight="1" s="30">
      <c r="A246" s="45" t="inlineStr">
        <is>
          <t>TS-064</t>
        </is>
      </c>
      <c r="B246" s="45" t="inlineStr">
        <is>
          <t>SORRI Campinas</t>
        </is>
      </c>
      <c r="C246" s="45" t="inlineStr">
        <is>
          <t>Cinemaqui</t>
        </is>
      </c>
      <c r="D246" s="45" t="inlineStr">
        <is>
          <t>Oba Hortifruti</t>
        </is>
      </c>
    </row>
    <row r="247" ht="15" customHeight="1" s="30">
      <c r="A247" s="45" t="inlineStr">
        <is>
          <t>TS-064</t>
        </is>
      </c>
      <c r="B247" s="45" t="inlineStr">
        <is>
          <t>SORRI Campinas</t>
        </is>
      </c>
      <c r="C247" s="45" t="inlineStr">
        <is>
          <t>Cinemaqui</t>
        </is>
      </c>
      <c r="D247" s="45" t="inlineStr">
        <is>
          <t>Himerus</t>
        </is>
      </c>
    </row>
    <row r="248" ht="15" customHeight="1" s="30">
      <c r="A248" s="45" t="inlineStr">
        <is>
          <t>TS-064</t>
        </is>
      </c>
      <c r="B248" s="45" t="inlineStr">
        <is>
          <t>SORRI Campinas</t>
        </is>
      </c>
      <c r="C248" s="45" t="inlineStr">
        <is>
          <t>Cinemaqui</t>
        </is>
      </c>
      <c r="D248" s="45" t="inlineStr">
        <is>
          <t>Guardinha</t>
        </is>
      </c>
    </row>
    <row r="249" ht="15" customHeight="1" s="30">
      <c r="A249" s="45" t="inlineStr">
        <is>
          <t>TS-064</t>
        </is>
      </c>
      <c r="B249" s="45" t="inlineStr">
        <is>
          <t>SORRI Campinas</t>
        </is>
      </c>
      <c r="C249" s="45" t="inlineStr">
        <is>
          <t>Cinemaqui</t>
        </is>
      </c>
      <c r="D249" s="45" t="inlineStr">
        <is>
          <t>Extrema</t>
        </is>
      </c>
    </row>
    <row r="250" ht="15" customHeight="1" s="30">
      <c r="A250" s="45" t="inlineStr">
        <is>
          <t>TS-064</t>
        </is>
      </c>
      <c r="B250" s="45" t="inlineStr">
        <is>
          <t>SORRI Campinas</t>
        </is>
      </c>
      <c r="C250" s="45" t="inlineStr">
        <is>
          <t>Cinemaqui</t>
        </is>
      </c>
      <c r="D250" s="45" t="inlineStr">
        <is>
          <t>Especialista Farma</t>
        </is>
      </c>
    </row>
    <row r="251" ht="15" customHeight="1" s="30">
      <c r="A251" s="45" t="inlineStr">
        <is>
          <t>TS-064</t>
        </is>
      </c>
      <c r="B251" s="45" t="inlineStr">
        <is>
          <t>SORRI Campinas</t>
        </is>
      </c>
      <c r="C251" s="45" t="inlineStr">
        <is>
          <t>Cinemaqui</t>
        </is>
      </c>
      <c r="D251" s="45" t="inlineStr">
        <is>
          <t>Ciscre</t>
        </is>
      </c>
    </row>
    <row r="252" ht="15" customHeight="1" s="30">
      <c r="A252" s="45" t="inlineStr">
        <is>
          <t>TS-064</t>
        </is>
      </c>
      <c r="B252" s="45" t="inlineStr">
        <is>
          <t>SORRI Campinas</t>
        </is>
      </c>
      <c r="C252" s="45" t="inlineStr">
        <is>
          <t>Cinemaqui</t>
        </is>
      </c>
      <c r="D252" s="45" t="inlineStr">
        <is>
          <t>Audit Serv</t>
        </is>
      </c>
    </row>
    <row r="253" ht="15" customHeight="1" s="30">
      <c r="A253" s="45" t="inlineStr">
        <is>
          <t>TS-065</t>
        </is>
      </c>
      <c r="B253" s="45" t="inlineStr">
        <is>
          <t>ASSOCIACAO "CASA DE APOIO SANTA CLARA"</t>
        </is>
      </c>
      <c r="C253" s="45" t="inlineStr">
        <is>
          <t>Qualifica: Da Cabeça aos Pés</t>
        </is>
      </c>
      <c r="D253" s="45" t="inlineStr">
        <is>
          <t>CARITAS Campinas</t>
        </is>
      </c>
    </row>
    <row r="254" ht="15" customHeight="1" s="30">
      <c r="A254" s="45" t="inlineStr">
        <is>
          <t>TS-065</t>
        </is>
      </c>
      <c r="B254" s="45" t="inlineStr">
        <is>
          <t>ASSOCIACAO "CASA DE APOIO SANTA CLARA"</t>
        </is>
      </c>
      <c r="C254" s="45" t="inlineStr">
        <is>
          <t>Qualifica: Da Cabeça aos Pés</t>
        </is>
      </c>
      <c r="D254" s="45" t="inlineStr">
        <is>
          <t>Fundação FEAC</t>
        </is>
      </c>
    </row>
    <row r="255" ht="15" customHeight="1" s="30">
      <c r="A255" s="45" t="inlineStr">
        <is>
          <t>TS-066</t>
        </is>
      </c>
      <c r="B255" s="45" t="inlineStr">
        <is>
          <t>CARITAS ARQUIDIOCESANA DE CAMPINAS</t>
        </is>
      </c>
      <c r="C255" s="45" t="inlineStr">
        <is>
          <t>ACOLHER</t>
        </is>
      </c>
      <c r="D255" s="45" t="inlineStr">
        <is>
          <t>Fundação FEAC</t>
        </is>
      </c>
    </row>
    <row r="256" ht="15" customHeight="1" s="30">
      <c r="A256" s="45" t="inlineStr">
        <is>
          <t>TS-067</t>
        </is>
      </c>
      <c r="B256" s="45" t="inlineStr">
        <is>
          <t>Centro Comunitário do Jardim Santa Lúcia</t>
        </is>
      </c>
      <c r="C256" s="45" t="inlineStr">
        <is>
          <t>Bora Lá</t>
        </is>
      </c>
      <c r="D256" s="45" t="inlineStr">
        <is>
          <t>Fundação FEAC</t>
        </is>
      </c>
    </row>
    <row r="257" ht="15" customHeight="1" s="30">
      <c r="A257" s="45" t="inlineStr">
        <is>
          <t>TS-068</t>
        </is>
      </c>
      <c r="B257" s="45" t="inlineStr">
        <is>
          <t>União Cristã Feminina</t>
        </is>
      </c>
      <c r="C257" s="45" t="inlineStr">
        <is>
          <t>Cozinhando Divertidamente</t>
        </is>
      </c>
      <c r="D257" s="45" t="inlineStr">
        <is>
          <t>Fundação FEAC</t>
        </is>
      </c>
    </row>
    <row r="258" ht="15" customHeight="1" s="30">
      <c r="A258" s="45" t="inlineStr">
        <is>
          <t>TS-069</t>
        </is>
      </c>
      <c r="B258" s="45" t="inlineStr">
        <is>
          <t>INSTITUTO SEMEAR</t>
        </is>
      </c>
      <c r="C258" s="45" t="inlineStr">
        <is>
          <t>Byte de Mudanças</t>
        </is>
      </c>
      <c r="D258" s="45" t="inlineStr">
        <is>
          <t>DELL</t>
        </is>
      </c>
    </row>
    <row r="259" ht="15" customHeight="1" s="30">
      <c r="A259" s="45" t="inlineStr">
        <is>
          <t>TS-069</t>
        </is>
      </c>
      <c r="B259" s="45" t="inlineStr">
        <is>
          <t>INSTITUTO SEMEAR</t>
        </is>
      </c>
      <c r="C259" s="45" t="inlineStr">
        <is>
          <t>Byte de Mudanças</t>
        </is>
      </c>
      <c r="D259" s="45" t="inlineStr">
        <is>
          <t>Instituto Algar</t>
        </is>
      </c>
    </row>
    <row r="260" ht="15" customHeight="1" s="30">
      <c r="A260" s="45" t="inlineStr">
        <is>
          <t>TS-069</t>
        </is>
      </c>
      <c r="B260" s="45" t="inlineStr">
        <is>
          <t>INSTITUTO SEMEAR</t>
        </is>
      </c>
      <c r="C260" s="45" t="inlineStr">
        <is>
          <t>Byte de Mudanças</t>
        </is>
      </c>
      <c r="D260" s="45" t="inlineStr">
        <is>
          <t>Perfeitura Municipal de Campinas</t>
        </is>
      </c>
    </row>
    <row r="261" ht="15" customHeight="1" s="30">
      <c r="A261" s="45" t="inlineStr">
        <is>
          <t>TS-069</t>
        </is>
      </c>
      <c r="B261" s="45" t="inlineStr">
        <is>
          <t>INSTITUTO SEMEAR</t>
        </is>
      </c>
      <c r="C261" s="45" t="inlineStr">
        <is>
          <t>Byte de Mudanças</t>
        </is>
      </c>
      <c r="D261" s="45" t="inlineStr">
        <is>
          <t>Fundação FEAC</t>
        </is>
      </c>
    </row>
    <row r="262" ht="15" customHeight="1" s="30">
      <c r="A262" s="45" t="inlineStr">
        <is>
          <t>TS-069</t>
        </is>
      </c>
      <c r="B262" s="45" t="inlineStr">
        <is>
          <t>INSTITUTO SEMEAR</t>
        </is>
      </c>
      <c r="C262" s="45" t="inlineStr">
        <is>
          <t>Byte de Mudanças</t>
        </is>
      </c>
      <c r="D262" s="45" t="inlineStr">
        <is>
          <t>Ambientec</t>
        </is>
      </c>
    </row>
    <row r="263" ht="15" customHeight="1" s="30">
      <c r="A263" s="45" t="inlineStr">
        <is>
          <t>TS-069</t>
        </is>
      </c>
      <c r="B263" s="45" t="inlineStr">
        <is>
          <t>INSTITUTO SEMEAR</t>
        </is>
      </c>
      <c r="C263" s="45" t="inlineStr">
        <is>
          <t>Byte de Mudanças</t>
        </is>
      </c>
      <c r="D263" s="45" t="inlineStr">
        <is>
          <t>Instituto Robert Bosch</t>
        </is>
      </c>
    </row>
    <row r="264" ht="15" customHeight="1" s="30">
      <c r="A264" s="45" t="inlineStr">
        <is>
          <t>TS-069</t>
        </is>
      </c>
      <c r="B264" s="45" t="inlineStr">
        <is>
          <t>INSTITUTO SEMEAR</t>
        </is>
      </c>
      <c r="C264" s="45" t="inlineStr">
        <is>
          <t>Byte de Mudanças</t>
        </is>
      </c>
      <c r="D264" s="45" t="inlineStr">
        <is>
          <t>Associação Vida</t>
        </is>
      </c>
    </row>
    <row r="265" ht="15" customHeight="1" s="30">
      <c r="A265" s="45" t="inlineStr">
        <is>
          <t>TS-069</t>
        </is>
      </c>
      <c r="B265" s="45" t="inlineStr">
        <is>
          <t>INSTITUTO SEMEAR</t>
        </is>
      </c>
      <c r="C265" s="45" t="inlineStr">
        <is>
          <t>Byte de Mudanças</t>
        </is>
      </c>
      <c r="D265" s="45" t="inlineStr">
        <is>
          <t>EuroAnglo</t>
        </is>
      </c>
    </row>
    <row r="266" ht="15" customHeight="1" s="30">
      <c r="A266" s="45" t="inlineStr">
        <is>
          <t>TS-069</t>
        </is>
      </c>
      <c r="B266" s="45" t="inlineStr">
        <is>
          <t>INSTITUTO SEMEAR</t>
        </is>
      </c>
      <c r="C266" s="45" t="inlineStr">
        <is>
          <t>Byte de Mudanças</t>
        </is>
      </c>
      <c r="D266" s="45" t="inlineStr">
        <is>
          <t>Comunidade Presbiteriana</t>
        </is>
      </c>
    </row>
    <row r="267" ht="15" customHeight="1" s="30">
      <c r="A267" s="45" t="inlineStr">
        <is>
          <t>TS-069</t>
        </is>
      </c>
      <c r="B267" s="45" t="inlineStr">
        <is>
          <t>INSTITUTO SEMEAR</t>
        </is>
      </c>
      <c r="C267" s="45" t="inlineStr">
        <is>
          <t>Byte de Mudanças</t>
        </is>
      </c>
      <c r="D267" s="45" t="inlineStr">
        <is>
          <t>Mesa Brasil</t>
        </is>
      </c>
    </row>
    <row r="268" ht="15" customHeight="1" s="30">
      <c r="A268" s="45" t="inlineStr">
        <is>
          <t>TS-070</t>
        </is>
      </c>
      <c r="B268" s="45" t="inlineStr">
        <is>
          <t>Associação de Assistência Social São João Vianney</t>
        </is>
      </c>
      <c r="C268" s="45" t="inlineStr">
        <is>
          <t>Raízes</t>
        </is>
      </c>
      <c r="D268" s="45" t="inlineStr">
        <is>
          <t>Fundação FEAC</t>
        </is>
      </c>
    </row>
    <row r="269" ht="15" customHeight="1" s="30">
      <c r="A269" s="45" t="inlineStr">
        <is>
          <t>TS-070</t>
        </is>
      </c>
      <c r="B269" s="45" t="inlineStr">
        <is>
          <t>Associação de Assistência Social São João Vianney</t>
        </is>
      </c>
      <c r="C269" s="45" t="inlineStr">
        <is>
          <t>Raízes</t>
        </is>
      </c>
      <c r="D269" s="45" t="inlineStr">
        <is>
          <t>Associação Beneficente Campineira</t>
        </is>
      </c>
    </row>
    <row r="270" ht="15" customHeight="1" s="30">
      <c r="A270" s="45" t="inlineStr">
        <is>
          <t>TS-071</t>
        </is>
      </c>
      <c r="B270" s="45" t="inlineStr">
        <is>
          <t>CEPROMM - Centro de Promoção para um Mundo Melhor</t>
        </is>
      </c>
      <c r="C270" s="45" t="inlineStr">
        <is>
          <t>MakerAção</t>
        </is>
      </c>
      <c r="D270" s="45" t="inlineStr">
        <is>
          <t>Fundação FEAC</t>
        </is>
      </c>
    </row>
    <row r="271" ht="15" customHeight="1" s="30">
      <c r="A271" s="45" t="inlineStr">
        <is>
          <t>TS-072</t>
        </is>
      </c>
      <c r="B271" s="45" t="inlineStr">
        <is>
          <t>CEPROMM - Centro de Promoção para um Mundo Melhor</t>
        </is>
      </c>
      <c r="C271" s="45" t="inlineStr">
        <is>
          <t>Padaria Sabor do Bem</t>
        </is>
      </c>
      <c r="D271" s="45" t="inlineStr">
        <is>
          <t>Fundação FEAC</t>
        </is>
      </c>
    </row>
    <row r="272" ht="15" customHeight="1" s="30">
      <c r="A272" s="45" t="inlineStr">
        <is>
          <t>TS-073</t>
        </is>
      </c>
      <c r="B272" s="45" t="inlineStr">
        <is>
          <t>Movimento Assistencial Espírita Maria Rosa</t>
        </is>
      </c>
      <c r="C272" s="45" t="inlineStr">
        <is>
          <t>Senhora Bonita do Laço de Fita</t>
        </is>
      </c>
      <c r="D272" s="45" t="inlineStr">
        <is>
          <t>Fundação FEAC</t>
        </is>
      </c>
    </row>
    <row r="273" ht="15" customHeight="1" s="30">
      <c r="A273" s="45" t="inlineStr">
        <is>
          <t>TS-074</t>
        </is>
      </c>
      <c r="B273" s="45" t="inlineStr">
        <is>
          <t>Grupo Primavera</t>
        </is>
      </c>
      <c r="C273" s="45" t="inlineStr">
        <is>
          <t>Verde que Te Quero Ver</t>
        </is>
      </c>
      <c r="D273" s="45" t="inlineStr">
        <is>
          <t>CMDCA – Conselho Municipal dos Direitos da Criança do Adolescente</t>
        </is>
      </c>
    </row>
    <row r="274" ht="15" customHeight="1" s="30">
      <c r="A274" s="45" t="inlineStr">
        <is>
          <t>TS-074</t>
        </is>
      </c>
      <c r="B274" s="45" t="inlineStr">
        <is>
          <t>Grupo Primavera</t>
        </is>
      </c>
      <c r="C274" s="45" t="inlineStr">
        <is>
          <t>Verde que Te Quero Ver</t>
        </is>
      </c>
      <c r="D274" s="45" t="inlineStr">
        <is>
          <t>CMAS – Conselho Municipal de Assistência Social</t>
        </is>
      </c>
    </row>
    <row r="275" ht="15" customHeight="1" s="30">
      <c r="A275" s="45" t="inlineStr">
        <is>
          <t>TS-074</t>
        </is>
      </c>
      <c r="B275" s="45" t="inlineStr">
        <is>
          <t>Grupo Primavera</t>
        </is>
      </c>
      <c r="C275" s="45" t="inlineStr">
        <is>
          <t>Verde que Te Quero Ver</t>
        </is>
      </c>
      <c r="D275" s="45" t="inlineStr">
        <is>
          <t>PMC – Secretaria de Assistência Social</t>
        </is>
      </c>
    </row>
    <row r="276" ht="15" customHeight="1" s="30">
      <c r="A276" s="45" t="inlineStr">
        <is>
          <t>TS-074</t>
        </is>
      </c>
      <c r="B276" s="45" t="inlineStr">
        <is>
          <t>Grupo Primavera</t>
        </is>
      </c>
      <c r="C276" s="45" t="inlineStr">
        <is>
          <t>Verde que Te Quero Ver</t>
        </is>
      </c>
      <c r="D276" s="45" t="inlineStr">
        <is>
          <t>Segurança Alimentar</t>
        </is>
      </c>
    </row>
    <row r="277" ht="15" customHeight="1" s="30">
      <c r="A277" s="45" t="inlineStr">
        <is>
          <t>TS-074</t>
        </is>
      </c>
      <c r="B277" s="45" t="inlineStr">
        <is>
          <t>Grupo Primavera</t>
        </is>
      </c>
      <c r="C277" s="45" t="inlineStr">
        <is>
          <t>Verde que Te Quero Ver</t>
        </is>
      </c>
      <c r="D277" s="45" t="inlineStr">
        <is>
          <t>CONDECA – Conselho Estadual dos Direitos da Criança do Adolescente</t>
        </is>
      </c>
    </row>
    <row r="278" ht="15" customHeight="1" s="30">
      <c r="A278" s="45" t="inlineStr">
        <is>
          <t>TS-074</t>
        </is>
      </c>
      <c r="B278" s="45" t="inlineStr">
        <is>
          <t>Grupo Primavera</t>
        </is>
      </c>
      <c r="C278" s="45" t="inlineStr">
        <is>
          <t>Verde que Te Quero Ver</t>
        </is>
      </c>
      <c r="D278" s="45" t="inlineStr">
        <is>
          <t>Universidade Presbiteriana Mackenzie</t>
        </is>
      </c>
    </row>
    <row r="279" ht="15" customHeight="1" s="30">
      <c r="A279" s="45" t="inlineStr">
        <is>
          <t>TS-074</t>
        </is>
      </c>
      <c r="B279" s="45" t="inlineStr">
        <is>
          <t>Grupo Primavera</t>
        </is>
      </c>
      <c r="C279" s="45" t="inlineStr">
        <is>
          <t>Verde que Te Quero Ver</t>
        </is>
      </c>
      <c r="D279" s="45" t="inlineStr">
        <is>
          <t>PUCCampinas</t>
        </is>
      </c>
    </row>
    <row r="280" ht="15" customHeight="1" s="30">
      <c r="A280" s="45" t="inlineStr">
        <is>
          <t>TS-074</t>
        </is>
      </c>
      <c r="B280" s="45" t="inlineStr">
        <is>
          <t>Grupo Primavera</t>
        </is>
      </c>
      <c r="C280" s="45" t="inlineStr">
        <is>
          <t>Verde que Te Quero Ver</t>
        </is>
      </c>
      <c r="D280" s="45" t="inlineStr">
        <is>
          <t>UNIP</t>
        </is>
      </c>
    </row>
    <row r="281" ht="15" customHeight="1" s="30">
      <c r="A281" s="45" t="inlineStr">
        <is>
          <t>TS-074</t>
        </is>
      </c>
      <c r="B281" s="45" t="inlineStr">
        <is>
          <t>Grupo Primavera</t>
        </is>
      </c>
      <c r="C281" s="45" t="inlineStr">
        <is>
          <t>Verde que Te Quero Ver</t>
        </is>
      </c>
      <c r="D281" s="45" t="inlineStr">
        <is>
          <t>Universidade São Francisco</t>
        </is>
      </c>
    </row>
    <row r="282" ht="15" customHeight="1" s="30">
      <c r="A282" s="45" t="inlineStr">
        <is>
          <t>TS-074</t>
        </is>
      </c>
      <c r="B282" s="45" t="inlineStr">
        <is>
          <t>Grupo Primavera</t>
        </is>
      </c>
      <c r="C282" s="45" t="inlineStr">
        <is>
          <t>Verde que Te Quero Ver</t>
        </is>
      </c>
      <c r="D282" s="45" t="inlineStr">
        <is>
          <t>UNISAL</t>
        </is>
      </c>
    </row>
    <row r="283" ht="15" customHeight="1" s="30">
      <c r="A283" s="45" t="inlineStr">
        <is>
          <t>TS-074</t>
        </is>
      </c>
      <c r="B283" s="45" t="inlineStr">
        <is>
          <t>Grupo Primavera</t>
        </is>
      </c>
      <c r="C283" s="45" t="inlineStr">
        <is>
          <t>Verde que Te Quero Ver</t>
        </is>
      </c>
      <c r="D283" s="45" t="inlineStr">
        <is>
          <t>ProAC – Secretaria de Cultura do Estado de São Paulo</t>
        </is>
      </c>
    </row>
    <row r="284" ht="15" customHeight="1" s="30">
      <c r="A284" s="45" t="inlineStr">
        <is>
          <t>TS-074</t>
        </is>
      </c>
      <c r="B284" s="45" t="inlineStr">
        <is>
          <t>Grupo Primavera</t>
        </is>
      </c>
      <c r="C284" s="45" t="inlineStr">
        <is>
          <t>Verde que Te Quero Ver</t>
        </is>
      </c>
      <c r="D284" s="45" t="inlineStr">
        <is>
          <t>CEASA Campinas: Alimentação Escolar</t>
        </is>
      </c>
    </row>
    <row r="285" ht="15" customHeight="1" s="30">
      <c r="A285" s="45" t="inlineStr">
        <is>
          <t>TS-074</t>
        </is>
      </c>
      <c r="B285" s="45" t="inlineStr">
        <is>
          <t>Grupo Primavera</t>
        </is>
      </c>
      <c r="C285" s="45" t="inlineStr">
        <is>
          <t>Verde que Te Quero Ver</t>
        </is>
      </c>
      <c r="D285" s="45" t="inlineStr">
        <is>
          <t>Banco de Alimentos</t>
        </is>
      </c>
    </row>
    <row r="286" ht="15" customHeight="1" s="30">
      <c r="A286" s="45" t="inlineStr">
        <is>
          <t>TS-074</t>
        </is>
      </c>
      <c r="B286" s="45" t="inlineStr">
        <is>
          <t>Grupo Primavera</t>
        </is>
      </c>
      <c r="C286" s="45" t="inlineStr">
        <is>
          <t>Verde que Te Quero Ver</t>
        </is>
      </c>
      <c r="D286" s="45" t="inlineStr">
        <is>
          <t>ISA – Instituto de Solidariedade para Programas de Alimentação</t>
        </is>
      </c>
    </row>
    <row r="287" ht="15" customHeight="1" s="30">
      <c r="A287" s="45" t="inlineStr">
        <is>
          <t>TS-074</t>
        </is>
      </c>
      <c r="B287" s="45" t="inlineStr">
        <is>
          <t>Grupo Primavera</t>
        </is>
      </c>
      <c r="C287" s="45" t="inlineStr">
        <is>
          <t>Verde que Te Quero Ver</t>
        </is>
      </c>
      <c r="D287" s="45" t="inlineStr">
        <is>
          <t>PRONAC – Ministério da Cultura</t>
        </is>
      </c>
    </row>
    <row r="288" ht="15" customHeight="1" s="30">
      <c r="A288" s="45" t="inlineStr">
        <is>
          <t>TS-075</t>
        </is>
      </c>
      <c r="B288" s="45" t="inlineStr">
        <is>
          <t>Associacao Cornelia Maria Elizabeth Van Hylckama Vlieg</t>
        </is>
      </c>
      <c r="C288" s="45" t="inlineStr">
        <is>
          <t>Preparando o Futuro</t>
        </is>
      </c>
      <c r="D288" s="45" t="inlineStr">
        <is>
          <t>Fundação FEAC</t>
        </is>
      </c>
    </row>
    <row r="289" ht="15" customHeight="1" s="30">
      <c r="A289" s="45" t="inlineStr">
        <is>
          <t>TS-076</t>
        </is>
      </c>
      <c r="B289" s="45" t="inlineStr">
        <is>
          <t>Projeto Gente Nova: Progen</t>
        </is>
      </c>
      <c r="C289" s="45" t="inlineStr">
        <is>
          <t>Potencializar</t>
        </is>
      </c>
      <c r="D289" s="45" t="inlineStr">
        <is>
          <t>Fundação FEAC</t>
        </is>
      </c>
    </row>
    <row r="290" ht="15" customHeight="1" s="30">
      <c r="A290" s="45" t="inlineStr">
        <is>
          <t>TS-077</t>
        </is>
      </c>
      <c r="B290" s="45" t="inlineStr">
        <is>
          <t>CRCA</t>
        </is>
      </c>
      <c r="C290" s="45" t="inlineStr">
        <is>
          <t>Repara na Máquina</t>
        </is>
      </c>
      <c r="D290" s="45" t="inlineStr">
        <is>
          <t>Fundação FEAC</t>
        </is>
      </c>
    </row>
    <row r="291" ht="15" customHeight="1" s="30">
      <c r="A291" s="45" t="inlineStr">
        <is>
          <t>TS-077</t>
        </is>
      </c>
      <c r="B291" s="45" t="inlineStr">
        <is>
          <t>CRCA</t>
        </is>
      </c>
      <c r="C291" s="45" t="inlineStr">
        <is>
          <t>Repara na Máquina</t>
        </is>
      </c>
      <c r="D291" s="45" t="inlineStr">
        <is>
          <t>Escola de Negócios Solidários</t>
        </is>
      </c>
    </row>
    <row r="292" ht="15" customHeight="1" s="30">
      <c r="A292" s="45" t="inlineStr">
        <is>
          <t>TS-077</t>
        </is>
      </c>
      <c r="B292" s="45" t="inlineStr">
        <is>
          <t>CRCA</t>
        </is>
      </c>
      <c r="C292" s="45" t="inlineStr">
        <is>
          <t>Repara na Máquina</t>
        </is>
      </c>
      <c r="D292" s="45" t="inlineStr">
        <is>
          <t>Reciclamp</t>
        </is>
      </c>
    </row>
    <row r="293" ht="15" customHeight="1" s="30">
      <c r="A293" s="45" t="inlineStr">
        <is>
          <t>TS-077</t>
        </is>
      </c>
      <c r="B293" s="45" t="inlineStr">
        <is>
          <t>CRCA</t>
        </is>
      </c>
      <c r="C293" s="45" t="inlineStr">
        <is>
          <t>Repara na Máquina</t>
        </is>
      </c>
      <c r="D293" s="45" t="inlineStr">
        <is>
          <t>Cresol</t>
        </is>
      </c>
    </row>
    <row r="294" ht="15" customHeight="1" s="30">
      <c r="A294" s="45" t="inlineStr">
        <is>
          <t>TS-077</t>
        </is>
      </c>
      <c r="B294" s="45" t="inlineStr">
        <is>
          <t>CRCA</t>
        </is>
      </c>
      <c r="C294" s="45" t="inlineStr">
        <is>
          <t>Repara na Máquina</t>
        </is>
      </c>
      <c r="D294" s="45" t="inlineStr">
        <is>
          <t>InPACTO</t>
        </is>
      </c>
    </row>
    <row r="295" ht="15" customHeight="1" s="30">
      <c r="A295" s="45" t="inlineStr">
        <is>
          <t>TS-078</t>
        </is>
      </c>
      <c r="B295" s="45" t="inlineStr">
        <is>
          <t>Movimento Assistencial Espírita Maria Rosa</t>
        </is>
      </c>
      <c r="C295" s="45" t="inlineStr">
        <is>
          <t>Jovem Chef</t>
        </is>
      </c>
      <c r="D295" s="45" t="inlineStr">
        <is>
          <t>Fundação FEAC</t>
        </is>
      </c>
    </row>
    <row r="296" ht="15" customHeight="1" s="30">
      <c r="A296" s="45" t="inlineStr">
        <is>
          <t>TS-079</t>
        </is>
      </c>
      <c r="B296" s="45" t="inlineStr">
        <is>
          <t>AMATER</t>
        </is>
      </c>
      <c r="C296" s="45" t="inlineStr">
        <is>
          <t>Cooperbassoli</t>
        </is>
      </c>
      <c r="D296" s="45" t="inlineStr">
        <is>
          <t>Fundação FEAC</t>
        </is>
      </c>
    </row>
    <row r="297" ht="15" customHeight="1" s="30">
      <c r="A297" s="45" t="inlineStr">
        <is>
          <t>TS-080</t>
        </is>
      </c>
      <c r="B297" s="45" t="inlineStr">
        <is>
          <t>Hub Conexão Quilombo Amarais</t>
        </is>
      </c>
      <c r="C297" s="45" t="inlineStr">
        <is>
          <t>Conexão Quilombo Amarais</t>
        </is>
      </c>
      <c r="D297" s="45" t="inlineStr">
        <is>
          <t>Casa Hacker</t>
        </is>
      </c>
    </row>
    <row r="298" ht="15" customHeight="1" s="30">
      <c r="A298" s="45" t="inlineStr">
        <is>
          <t>TS-080</t>
        </is>
      </c>
      <c r="B298" s="45" t="inlineStr">
        <is>
          <t>Hub Conexão Quilombo Amarais</t>
        </is>
      </c>
      <c r="C298" s="45" t="inlineStr">
        <is>
          <t>Conexão Quilombo Amarais</t>
        </is>
      </c>
      <c r="D298" s="45" t="inlineStr">
        <is>
          <t>Fundação FEAC</t>
        </is>
      </c>
    </row>
    <row r="299" ht="15" customHeight="1" s="30">
      <c r="A299" s="45" t="inlineStr">
        <is>
          <t>TS-080</t>
        </is>
      </c>
      <c r="B299" s="45" t="inlineStr">
        <is>
          <t>Hub Conexão Quilombo Amarais</t>
        </is>
      </c>
      <c r="C299" s="45" t="inlineStr">
        <is>
          <t>Conexão Quilombo Amarais</t>
        </is>
      </c>
      <c r="D299" s="45" t="inlineStr">
        <is>
          <t>Grupo Primavera</t>
        </is>
      </c>
    </row>
    <row r="300" ht="15" customHeight="1" s="30">
      <c r="A300" s="45" t="inlineStr">
        <is>
          <t>TS-081</t>
        </is>
      </c>
      <c r="B300" s="45" t="inlineStr">
        <is>
          <t>Associação Paraolímpica de Campinas (APC)</t>
        </is>
      </c>
      <c r="C300" s="45" t="inlineStr">
        <is>
          <t>Curso de Esporte Educacional Inclusivo</t>
        </is>
      </c>
      <c r="D300" s="45" t="inlineStr">
        <is>
          <t>Fundação FEAC</t>
        </is>
      </c>
    </row>
    <row r="301" ht="15" customHeight="1" s="30">
      <c r="A301" s="45" t="inlineStr">
        <is>
          <t>TS-082</t>
        </is>
      </c>
      <c r="B301" s="45" t="inlineStr">
        <is>
          <t>Centro de Educação e Popular - CEDAP</t>
        </is>
      </c>
      <c r="C301" s="45" t="inlineStr">
        <is>
          <t>Juventudes em Rede</t>
        </is>
      </c>
      <c r="D301" s="45" t="inlineStr">
        <is>
          <t>Fundação FEAC</t>
        </is>
      </c>
    </row>
    <row r="302" ht="15" customHeight="1" s="30">
      <c r="A302" s="45" t="inlineStr">
        <is>
          <t>TS-083</t>
        </is>
      </c>
      <c r="B302" s="45" t="inlineStr">
        <is>
          <t>Casa da Criança Paralítica</t>
        </is>
      </c>
      <c r="C302" s="45" t="inlineStr">
        <is>
          <t>Locomover</t>
        </is>
      </c>
      <c r="D302" s="45" t="inlineStr">
        <is>
          <t>Fundação FEAC</t>
        </is>
      </c>
    </row>
    <row r="303" ht="15" customHeight="1" s="30">
      <c r="A303" s="45" t="inlineStr">
        <is>
          <t>TS-084</t>
        </is>
      </c>
      <c r="B303" s="45" t="inlineStr">
        <is>
          <t>CESD - Centro Síndrome de Down</t>
        </is>
      </c>
      <c r="C303" s="45" t="inlineStr">
        <is>
          <t>Asas</t>
        </is>
      </c>
      <c r="D303" s="45" t="inlineStr">
        <is>
          <t>Fundação FEAC</t>
        </is>
      </c>
    </row>
    <row r="304" ht="15" customHeight="1" s="30">
      <c r="A304" s="45" t="inlineStr">
        <is>
          <t>TS-085</t>
        </is>
      </c>
      <c r="B304" s="45" t="inlineStr">
        <is>
          <t>Instituto CIDAS - Centro Integrado de Desenvolvimento em Apoio Social</t>
        </is>
      </c>
      <c r="C304" s="45" t="inlineStr">
        <is>
          <t>Repara na Máquina</t>
        </is>
      </c>
      <c r="D304" s="45" t="inlineStr">
        <is>
          <t>Fundação FEAC</t>
        </is>
      </c>
    </row>
    <row r="305" ht="15" customHeight="1" s="30">
      <c r="A305" s="45" t="inlineStr">
        <is>
          <t>TS-085</t>
        </is>
      </c>
      <c r="B305" s="45" t="inlineStr">
        <is>
          <t>Instituto CIDAS - Centro Integrado de Desenvolvimento em Apoio Social</t>
        </is>
      </c>
      <c r="C305" s="45" t="inlineStr">
        <is>
          <t>Repara na Máquina</t>
        </is>
      </c>
      <c r="D305" s="45" t="inlineStr">
        <is>
          <t>Good TRUCK Brasil</t>
        </is>
      </c>
    </row>
    <row r="306" ht="15" customHeight="1" s="30">
      <c r="A306" s="45" t="inlineStr">
        <is>
          <t>TS-085</t>
        </is>
      </c>
      <c r="B306" s="45" t="inlineStr">
        <is>
          <t>Instituto CIDAS - Centro Integrado de Desenvolvimento em Apoio Social</t>
        </is>
      </c>
      <c r="C306" s="45" t="inlineStr">
        <is>
          <t>Repara na Máquina</t>
        </is>
      </c>
      <c r="D306" s="45" t="inlineStr">
        <is>
          <t>CRCA</t>
        </is>
      </c>
    </row>
    <row r="307" ht="15" customHeight="1" s="30">
      <c r="A307" s="45" t="inlineStr">
        <is>
          <t>TS-085</t>
        </is>
      </c>
      <c r="B307" s="45" t="inlineStr">
        <is>
          <t>Instituto CIDAS - Centro Integrado de Desenvolvimento em Apoio Social</t>
        </is>
      </c>
      <c r="C307" s="45" t="inlineStr">
        <is>
          <t>Repara na Máquina</t>
        </is>
      </c>
      <c r="D307" s="45" t="inlineStr">
        <is>
          <t>Conexão Quilombo Amarais</t>
        </is>
      </c>
    </row>
    <row r="308" ht="15" customHeight="1" s="30">
      <c r="A308" s="45" t="inlineStr">
        <is>
          <t>TS-086</t>
        </is>
      </c>
      <c r="B308" s="45" t="inlineStr">
        <is>
          <t>Juventudes para o Desenvolvimento Sustentável (JDS)</t>
        </is>
      </c>
      <c r="C308" s="45" t="inlineStr">
        <is>
          <t>Conferência Juventudes para o Desenvolvimento Sustentável</t>
        </is>
      </c>
      <c r="D308" s="45" t="inlineStr">
        <is>
          <t>Ozipa Criativa</t>
        </is>
      </c>
    </row>
    <row r="309" ht="15" customHeight="1" s="30">
      <c r="A309" s="45" t="inlineStr">
        <is>
          <t>TS-086</t>
        </is>
      </c>
      <c r="B309" s="45" t="inlineStr">
        <is>
          <t>Juventudes para o Desenvolvimento Sustentável (JDS)</t>
        </is>
      </c>
      <c r="C309" s="45" t="inlineStr">
        <is>
          <t>Conferência Juventudes para o Desenvolvimento Sustentável</t>
        </is>
      </c>
      <c r="D309" s="45" t="inlineStr">
        <is>
          <t>Fundação FEAC</t>
        </is>
      </c>
    </row>
    <row r="310" ht="15" customHeight="1" s="30">
      <c r="A310" s="45" t="inlineStr">
        <is>
          <t>TS-087</t>
        </is>
      </c>
      <c r="B310" s="45" t="inlineStr">
        <is>
          <t>Ateliê TRANSmoras</t>
        </is>
      </c>
      <c r="C310" s="45" t="inlineStr">
        <is>
          <t>Ateliê de Transmutação Têxtil</t>
        </is>
      </c>
      <c r="D310" s="45" t="inlineStr">
        <is>
          <t>Coalizão trans de Campinas</t>
        </is>
      </c>
    </row>
    <row r="311" ht="15" customHeight="1" s="30">
      <c r="A311" s="45" t="inlineStr">
        <is>
          <t>TS-088</t>
        </is>
      </c>
      <c r="B311" s="45" t="inlineStr">
        <is>
          <t>Tigrinhos Comunidade</t>
        </is>
      </c>
      <c r="C311" s="45" t="inlineStr">
        <is>
          <t>A escola do educador social</t>
        </is>
      </c>
      <c r="D311" s="45" t="inlineStr">
        <is>
          <t>Senac</t>
        </is>
      </c>
    </row>
    <row r="312" ht="15" customHeight="1" s="30">
      <c r="A312" s="45" t="inlineStr">
        <is>
          <t>TS-088</t>
        </is>
      </c>
      <c r="B312" s="45" t="inlineStr">
        <is>
          <t>Tigrinhos Comunidade</t>
        </is>
      </c>
      <c r="C312" s="45" t="inlineStr">
        <is>
          <t>A escola do educador social</t>
        </is>
      </c>
      <c r="D312" s="45" t="inlineStr">
        <is>
          <t>Unicamp</t>
        </is>
      </c>
    </row>
    <row r="313" ht="15" customHeight="1" s="30">
      <c r="A313" s="45" t="inlineStr">
        <is>
          <t>TS-088</t>
        </is>
      </c>
      <c r="B313" s="45" t="inlineStr">
        <is>
          <t>Tigrinhos Comunidade</t>
        </is>
      </c>
      <c r="C313" s="45" t="inlineStr">
        <is>
          <t>A escola do educador social</t>
        </is>
      </c>
      <c r="D313" s="45" t="inlineStr">
        <is>
          <t>a PUC-Campinas</t>
        </is>
      </c>
    </row>
    <row r="314" ht="15" customHeight="1" s="30">
      <c r="A314" s="45" t="inlineStr">
        <is>
          <t>TS-089</t>
        </is>
      </c>
      <c r="B314" s="45" t="inlineStr">
        <is>
          <t>Catalisadora Maia</t>
        </is>
      </c>
      <c r="C314" s="45" t="inlineStr">
        <is>
          <t>Catalisadora Maia</t>
        </is>
      </c>
      <c r="D314" s="45" t="inlineStr">
        <is>
          <t>Rede Casa Hacker</t>
        </is>
      </c>
    </row>
    <row r="315" ht="15" customHeight="1" s="30">
      <c r="A315" s="45" t="inlineStr">
        <is>
          <t>TS-089</t>
        </is>
      </c>
      <c r="B315" s="45" t="inlineStr">
        <is>
          <t>Catalisadora Maia</t>
        </is>
      </c>
      <c r="C315" s="45" t="inlineStr">
        <is>
          <t>Catalisadora Maia</t>
        </is>
      </c>
      <c r="D315" s="45" t="inlineStr">
        <is>
          <t>Quebrada em Movimento</t>
        </is>
      </c>
    </row>
    <row r="316" ht="15" customHeight="1" s="30">
      <c r="A316" s="45" t="inlineStr">
        <is>
          <t>TS-090</t>
        </is>
      </c>
      <c r="B316" s="45" t="inlineStr">
        <is>
          <t>Mobiliza Satélite</t>
        </is>
      </c>
      <c r="C316" s="45" t="inlineStr">
        <is>
          <t>Mobiliza Satélite</t>
        </is>
      </c>
      <c r="D316" s="45" t="inlineStr">
        <is>
          <t>Fundação FEAC</t>
        </is>
      </c>
    </row>
    <row r="317" ht="15" customHeight="1" s="30">
      <c r="A317" s="45" t="inlineStr">
        <is>
          <t>TS-090</t>
        </is>
      </c>
      <c r="B317" s="45" t="inlineStr">
        <is>
          <t>Mobiliza Satélite</t>
        </is>
      </c>
      <c r="C317" s="45" t="inlineStr">
        <is>
          <t>Mobiliza Satélite</t>
        </is>
      </c>
      <c r="D317" s="45" t="inlineStr">
        <is>
          <t>Ong Minha Campinas</t>
        </is>
      </c>
    </row>
    <row r="318" ht="15" customHeight="1" s="30">
      <c r="A318" s="45" t="inlineStr">
        <is>
          <t>TS-092</t>
        </is>
      </c>
      <c r="B318" s="45" t="inlineStr">
        <is>
          <t>Virada AfroCultural</t>
        </is>
      </c>
      <c r="C318" s="45" t="inlineStr">
        <is>
          <t>Virada AfroCultural: Construindo um Quilombo</t>
        </is>
      </c>
      <c r="D318" s="45" t="inlineStr">
        <is>
          <t>Minha Campinas</t>
        </is>
      </c>
    </row>
    <row r="319" ht="15" customHeight="1" s="30">
      <c r="A319" s="45" t="inlineStr">
        <is>
          <t>TS-094</t>
        </is>
      </c>
      <c r="B319" s="45" t="inlineStr">
        <is>
          <t>Pogonas Futsal Trans Campinas</t>
        </is>
      </c>
      <c r="C319" s="45" t="inlineStr">
        <is>
          <t>Pogonas</t>
        </is>
      </c>
      <c r="D319" s="45" t="inlineStr">
        <is>
          <t>TravaTruck</t>
        </is>
      </c>
    </row>
    <row r="320" ht="15" customHeight="1" s="30">
      <c r="A320" s="45" t="inlineStr">
        <is>
          <t>TS-101</t>
        </is>
      </c>
      <c r="B320" s="45" t="inlineStr">
        <is>
          <t>ECAB | Expressão Cultural Afro-brasileira</t>
        </is>
      </c>
      <c r="C320" s="45" t="inlineStr">
        <is>
          <t>Oficina de confecção da capoeira</t>
        </is>
      </c>
      <c r="D320" s="45" t="inlineStr">
        <is>
          <t>Instituto CIDAS</t>
        </is>
      </c>
    </row>
    <row r="321" ht="15" customHeight="1" s="30">
      <c r="A321" s="45" t="inlineStr">
        <is>
          <t>TS-101</t>
        </is>
      </c>
      <c r="B321" s="45" t="inlineStr">
        <is>
          <t>ECAB | Expressão Cultural Afro-brasileira</t>
        </is>
      </c>
      <c r="C321" s="45" t="inlineStr">
        <is>
          <t>Oficina de confecção da capoeira</t>
        </is>
      </c>
      <c r="D321" s="45" t="inlineStr">
        <is>
          <t>HUB Quilombo dos Amarais</t>
        </is>
      </c>
    </row>
    <row r="322" ht="15" customHeight="1" s="30">
      <c r="A322" s="45" t="inlineStr">
        <is>
          <t>TS-102</t>
        </is>
      </c>
      <c r="B322" s="45" t="inlineStr">
        <is>
          <t>Samba Nestão Estevam</t>
        </is>
      </c>
      <c r="C322" s="45" t="inlineStr">
        <is>
          <t>Samba Nestão Estevam</t>
        </is>
      </c>
      <c r="D322" s="45" t="inlineStr">
        <is>
          <t>Prefeitura Municipal de Campinas</t>
        </is>
      </c>
    </row>
    <row r="323" ht="15" customHeight="1" s="30">
      <c r="A323" s="45" t="inlineStr">
        <is>
          <t>TS-107</t>
        </is>
      </c>
      <c r="B323" s="45" t="inlineStr">
        <is>
          <t>Projeto Reciclista</t>
        </is>
      </c>
      <c r="C323" s="45" t="inlineStr">
        <is>
          <t>Reciclista</t>
        </is>
      </c>
      <c r="D323" s="45" t="inlineStr">
        <is>
          <t>Fundação FEAC</t>
        </is>
      </c>
    </row>
    <row r="324" ht="15" customHeight="1" s="30">
      <c r="A324" s="45" t="inlineStr">
        <is>
          <t>TS-108</t>
        </is>
      </c>
      <c r="B324" s="45" t="inlineStr">
        <is>
          <t>Projeto Rever</t>
        </is>
      </c>
      <c r="C324" s="45" t="inlineStr">
        <is>
          <t>Aulas de Português</t>
        </is>
      </c>
      <c r="D324" s="45" t="inlineStr">
        <is>
          <t>E-Santex: Importação</t>
        </is>
      </c>
    </row>
    <row r="325" ht="15" customHeight="1" s="30">
      <c r="A325" s="45" t="inlineStr">
        <is>
          <t>TS-108</t>
        </is>
      </c>
      <c r="B325" s="45" t="inlineStr">
        <is>
          <t>Projeto Rever</t>
        </is>
      </c>
      <c r="C325" s="45" t="inlineStr">
        <is>
          <t>Aulas de Português</t>
        </is>
      </c>
      <c r="D325" s="45" t="inlineStr">
        <is>
          <t>Exportação</t>
        </is>
      </c>
    </row>
    <row r="326" ht="15" customHeight="1" s="30">
      <c r="A326" s="45" t="inlineStr">
        <is>
          <t>TS-108</t>
        </is>
      </c>
      <c r="B326" s="45" t="inlineStr">
        <is>
          <t>Projeto Rever</t>
        </is>
      </c>
      <c r="C326" s="45" t="inlineStr">
        <is>
          <t>Aulas de Português</t>
        </is>
      </c>
      <c r="D326" s="45" t="inlineStr">
        <is>
          <t>Execelência em Soluções Logísiticas (ESL)</t>
        </is>
      </c>
    </row>
  </sheetData>
  <autoFilter ref="A1:D326"/>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I91"/>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40" customWidth="1" style="37" min="1" max="1"/>
    <col width="18" customWidth="1" style="37" min="2" max="3"/>
    <col width="16" customWidth="1" style="37" min="4" max="5"/>
    <col width="26" customWidth="1" style="37" min="6" max="6"/>
    <col width="16" customWidth="1" style="37" min="7" max="7"/>
    <col width="18" customWidth="1" style="37" min="8" max="9"/>
  </cols>
  <sheetData>
    <row r="1" ht="30" customHeight="1" s="30">
      <c r="A1" s="43" t="inlineStr">
        <is>
          <t>Organizacao</t>
        </is>
      </c>
      <c r="B1" s="43" t="inlineStr">
        <is>
          <t>Qtd_Tecnologias</t>
        </is>
      </c>
      <c r="C1" s="43" t="inlineStr">
        <is>
          <t>Grau_Conexoes</t>
        </is>
      </c>
      <c r="D1" s="43" t="inlineStr">
        <is>
          <t>Centralidade_Intermediacao</t>
        </is>
      </c>
      <c r="E1" s="43" t="inlineStr">
        <is>
          <t>Centralidade_Influencia</t>
        </is>
      </c>
      <c r="F1" s="43" t="inlineStr">
        <is>
          <t>Papel_na_Rede</t>
        </is>
      </c>
      <c r="G1" s="43" t="inlineStr">
        <is>
          <t>Comunidade_Rede</t>
        </is>
      </c>
      <c r="H1" s="43" t="inlineStr">
        <is>
          <t>Dependencia_FEAC</t>
        </is>
      </c>
      <c r="I1" s="43" t="inlineStr">
        <is>
          <t>Regiao_Sede</t>
        </is>
      </c>
    </row>
    <row r="2" ht="15" customHeight="1" s="30">
      <c r="A2" s="45" t="inlineStr">
        <is>
          <t>Instituto Padre Haroldo</t>
        </is>
      </c>
      <c r="B2" s="46" t="n">
        <v>2</v>
      </c>
      <c r="C2" s="46" t="n">
        <v>17</v>
      </c>
      <c r="D2" s="48" t="n">
        <v>100</v>
      </c>
      <c r="E2" s="48" t="n">
        <v>100</v>
      </c>
      <c r="F2" s="45" t="inlineStr">
        <is>
          <t>Conector (ponte entre grupos)</t>
        </is>
      </c>
      <c r="G2" s="45" t="inlineStr">
        <is>
          <t>Comunidade 4</t>
        </is>
      </c>
      <c r="H2" s="47" t="n">
        <v>0.06</v>
      </c>
      <c r="I2" s="45" t="inlineStr">
        <is>
          <t>Região Leste</t>
        </is>
      </c>
    </row>
    <row r="3" ht="15" customHeight="1" s="30">
      <c r="A3" s="45" t="inlineStr">
        <is>
          <t>SORRI Campinas</t>
        </is>
      </c>
      <c r="B3" s="46" t="n">
        <v>1</v>
      </c>
      <c r="C3" s="46" t="n">
        <v>17</v>
      </c>
      <c r="D3" s="48" t="n">
        <v>87.3</v>
      </c>
      <c r="E3" s="48" t="n">
        <v>97.8</v>
      </c>
      <c r="F3" s="45" t="inlineStr">
        <is>
          <t>Conector (ponte entre grupos)</t>
        </is>
      </c>
      <c r="G3" s="45" t="inlineStr">
        <is>
          <t>Comunidade 1</t>
        </is>
      </c>
      <c r="H3" s="47" t="n">
        <v>0.06</v>
      </c>
      <c r="I3" s="45" t="inlineStr">
        <is>
          <t>Região Sul</t>
        </is>
      </c>
    </row>
    <row r="4" ht="15" customHeight="1" s="30">
      <c r="A4" s="45" t="inlineStr">
        <is>
          <t>Grupo Primavera</t>
        </is>
      </c>
      <c r="B4" s="46" t="n">
        <v>2</v>
      </c>
      <c r="C4" s="46" t="n">
        <v>16</v>
      </c>
      <c r="D4" s="48" t="n">
        <v>82</v>
      </c>
      <c r="E4" s="48" t="n">
        <v>6.1</v>
      </c>
      <c r="F4" s="45" t="inlineStr">
        <is>
          <t>Conector (ponte entre grupos)</t>
        </is>
      </c>
      <c r="G4" s="45" t="inlineStr">
        <is>
          <t>Comunidade 2</t>
        </is>
      </c>
      <c r="H4" s="47" t="n">
        <v>0</v>
      </c>
      <c r="I4" s="45" t="inlineStr">
        <is>
          <t>Região Norte</t>
        </is>
      </c>
    </row>
    <row r="5" ht="15" customHeight="1" s="30">
      <c r="A5" s="45" t="inlineStr">
        <is>
          <t>Associação de Educação do Homem de Amanhã - Guardinha</t>
        </is>
      </c>
      <c r="B5" s="46" t="n">
        <v>3</v>
      </c>
      <c r="C5" s="46" t="n">
        <v>13</v>
      </c>
      <c r="D5" s="48" t="n">
        <v>76.7</v>
      </c>
      <c r="E5" s="48" t="n">
        <v>88</v>
      </c>
      <c r="F5" s="45" t="inlineStr">
        <is>
          <t>Conector (ponte entre grupos)</t>
        </is>
      </c>
      <c r="G5" s="45" t="inlineStr">
        <is>
          <t>Comunidade 5</t>
        </is>
      </c>
      <c r="H5" s="47" t="n">
        <v>0.08</v>
      </c>
      <c r="I5" s="45" t="inlineStr">
        <is>
          <t>Região Central</t>
        </is>
      </c>
    </row>
    <row r="6" ht="15" customHeight="1" s="30">
      <c r="A6" s="45" t="inlineStr">
        <is>
          <t>INSTITUTO SEMEAR</t>
        </is>
      </c>
      <c r="B6" s="46" t="n">
        <v>1</v>
      </c>
      <c r="C6" s="46" t="n">
        <v>10</v>
      </c>
      <c r="D6" s="48" t="n">
        <v>47.2</v>
      </c>
      <c r="E6" s="48" t="n">
        <v>83.59999999999999</v>
      </c>
      <c r="F6" s="45" t="inlineStr">
        <is>
          <t>Conector (ponte entre grupos)</t>
        </is>
      </c>
      <c r="G6" s="45" t="inlineStr">
        <is>
          <t>Comunidade 1</t>
        </is>
      </c>
      <c r="H6" s="47" t="n">
        <v>0.1</v>
      </c>
      <c r="I6" s="45" t="inlineStr">
        <is>
          <t>Região Norte</t>
        </is>
      </c>
    </row>
    <row r="7" ht="15" customHeight="1" s="30">
      <c r="A7" s="45" t="inlineStr">
        <is>
          <t>Centro Educacional Integrado “Padre Santi Capriotti” – CEI Campinas</t>
        </is>
      </c>
      <c r="B7" s="46" t="n">
        <v>1</v>
      </c>
      <c r="C7" s="46" t="n">
        <v>9</v>
      </c>
      <c r="D7" s="48" t="n">
        <v>44.6</v>
      </c>
      <c r="E7" s="48" t="n">
        <v>79.90000000000001</v>
      </c>
      <c r="F7" s="45" t="inlineStr">
        <is>
          <t>Conector (ponte entre grupos)</t>
        </is>
      </c>
      <c r="G7" s="45" t="inlineStr">
        <is>
          <t>Comunidade 1</t>
        </is>
      </c>
      <c r="H7" s="47" t="n">
        <v>0.11</v>
      </c>
      <c r="I7" s="45" t="inlineStr">
        <is>
          <t>Região Leste</t>
        </is>
      </c>
    </row>
    <row r="8" ht="15" customHeight="1" s="30">
      <c r="A8" s="45" t="inlineStr">
        <is>
          <t>Projeto Gente Nova</t>
        </is>
      </c>
      <c r="B8" s="46" t="n">
        <v>3</v>
      </c>
      <c r="C8" s="46" t="n">
        <v>4</v>
      </c>
      <c r="D8" s="48" t="n">
        <v>40.2</v>
      </c>
      <c r="E8" s="48" t="n">
        <v>74.7</v>
      </c>
      <c r="F8" s="45" t="inlineStr">
        <is>
          <t>Conector (ponte entre grupos)</t>
        </is>
      </c>
      <c r="G8" s="45" t="inlineStr">
        <is>
          <t>Comunidade 2</t>
        </is>
      </c>
      <c r="H8" s="47" t="n">
        <v>0.25</v>
      </c>
      <c r="I8" s="45" t="inlineStr">
        <is>
          <t>Região Noroeste</t>
        </is>
      </c>
    </row>
    <row r="9" ht="15" customHeight="1" s="30">
      <c r="A9" s="45" t="inlineStr">
        <is>
          <t>Fundação Educar DPaschoal de Benemerência e Preservação da Cultura e Meio Ambiente</t>
        </is>
      </c>
      <c r="B9" s="46" t="n">
        <v>1</v>
      </c>
      <c r="C9" s="46" t="n">
        <v>8</v>
      </c>
      <c r="D9" s="48" t="n">
        <v>39.1</v>
      </c>
      <c r="E9" s="48" t="n">
        <v>78.09999999999999</v>
      </c>
      <c r="F9" s="45" t="inlineStr">
        <is>
          <t>Hub (muito conectada)</t>
        </is>
      </c>
      <c r="G9" s="45" t="inlineStr">
        <is>
          <t>Comunidade 1</t>
        </is>
      </c>
      <c r="H9" s="47" t="n">
        <v>0.12</v>
      </c>
      <c r="I9" s="45" t="inlineStr">
        <is>
          <t>Região Sul</t>
        </is>
      </c>
    </row>
    <row r="10" ht="15" customHeight="1" s="30">
      <c r="A10" s="45" t="inlineStr">
        <is>
          <t>ASSOCIACAO EVANGELICA ASSISTENCIAL - AEA</t>
        </is>
      </c>
      <c r="B10" s="46" t="n">
        <v>1</v>
      </c>
      <c r="C10" s="46" t="n">
        <v>8</v>
      </c>
      <c r="D10" s="48" t="n">
        <v>36.2</v>
      </c>
      <c r="E10" s="48" t="n">
        <v>80</v>
      </c>
      <c r="F10" s="45" t="inlineStr">
        <is>
          <t>Hub (muito conectada)</t>
        </is>
      </c>
      <c r="G10" s="45" t="inlineStr">
        <is>
          <t>Comunidade 1</t>
        </is>
      </c>
      <c r="H10" s="47" t="n">
        <v>0.12</v>
      </c>
      <c r="I10" s="45" t="inlineStr">
        <is>
          <t>Região Central</t>
        </is>
      </c>
    </row>
    <row r="11" ht="15" customHeight="1" s="30">
      <c r="A11" s="45" t="inlineStr">
        <is>
          <t>Phomenta</t>
        </is>
      </c>
      <c r="B11" s="46" t="n">
        <v>2</v>
      </c>
      <c r="C11" s="46" t="n">
        <v>7</v>
      </c>
      <c r="D11" s="48" t="n">
        <v>33.6</v>
      </c>
      <c r="E11" s="48" t="n">
        <v>76.40000000000001</v>
      </c>
      <c r="F11" s="45" t="inlineStr">
        <is>
          <t>Hub (muito conectada)</t>
        </is>
      </c>
      <c r="G11" s="45" t="inlineStr">
        <is>
          <t>Comunidade 1</t>
        </is>
      </c>
      <c r="H11" s="47" t="n">
        <v>0.14</v>
      </c>
      <c r="I11" s="45" t="inlineStr">
        <is>
          <t>Região Central</t>
        </is>
      </c>
    </row>
    <row r="12" ht="15" customHeight="1" s="30">
      <c r="A12" s="45" t="inlineStr">
        <is>
          <t>Cândito Ferreira</t>
        </is>
      </c>
      <c r="B12" s="46" t="n">
        <v>1</v>
      </c>
      <c r="C12" s="46" t="n">
        <v>7</v>
      </c>
      <c r="D12" s="48" t="n">
        <v>33.5</v>
      </c>
      <c r="E12" s="48" t="n">
        <v>78</v>
      </c>
      <c r="F12" s="45" t="inlineStr">
        <is>
          <t>Hub (muito conectada)</t>
        </is>
      </c>
      <c r="G12" s="45" t="inlineStr">
        <is>
          <t>Comunidade 3</t>
        </is>
      </c>
      <c r="H12" s="47" t="n">
        <v>0.14</v>
      </c>
      <c r="I12" s="45" t="inlineStr">
        <is>
          <t>Região Leste</t>
        </is>
      </c>
    </row>
    <row r="13" ht="15" customHeight="1" s="30">
      <c r="A13" s="45" t="inlineStr">
        <is>
          <t>CENTRO DE APRENDIZAGEM E MOBILIZACAO PELA CIDADANIA - CAMPC</t>
        </is>
      </c>
      <c r="B13" s="46" t="n">
        <v>1</v>
      </c>
      <c r="C13" s="46" t="n">
        <v>2</v>
      </c>
      <c r="D13" s="48" t="n">
        <v>28.9</v>
      </c>
      <c r="E13" s="48" t="n">
        <v>71.8</v>
      </c>
      <c r="F13" s="45" t="inlineStr">
        <is>
          <t>Periférica</t>
        </is>
      </c>
      <c r="G13" s="45" t="inlineStr">
        <is>
          <t>Comunidade 2</t>
        </is>
      </c>
      <c r="H13" s="47" t="n">
        <v>0.5</v>
      </c>
      <c r="I13" s="45" t="inlineStr">
        <is>
          <t>Região Sul</t>
        </is>
      </c>
    </row>
    <row r="14" ht="15" customHeight="1" s="30">
      <c r="A14" s="45" t="inlineStr">
        <is>
          <t>Centro Promocional Tia Ileide (CPTI)</t>
        </is>
      </c>
      <c r="B14" s="46" t="n">
        <v>2</v>
      </c>
      <c r="C14" s="46" t="n">
        <v>2</v>
      </c>
      <c r="D14" s="48" t="n">
        <v>28.9</v>
      </c>
      <c r="E14" s="48" t="n">
        <v>71.8</v>
      </c>
      <c r="F14" s="45" t="inlineStr">
        <is>
          <t>Periférica</t>
        </is>
      </c>
      <c r="G14" s="45" t="inlineStr">
        <is>
          <t>Comunidade 2</t>
        </is>
      </c>
      <c r="H14" s="47" t="n">
        <v>0.5</v>
      </c>
      <c r="I14" s="45" t="inlineStr">
        <is>
          <t>Região Norte</t>
        </is>
      </c>
    </row>
    <row r="15" ht="15" customHeight="1" s="30">
      <c r="A15" s="45" t="inlineStr">
        <is>
          <t>Centro de Referência em Cooperativismo e Associativismo - CRCA</t>
        </is>
      </c>
      <c r="B15" s="46" t="n">
        <v>1</v>
      </c>
      <c r="C15" s="46" t="n">
        <v>6</v>
      </c>
      <c r="D15" s="48" t="n">
        <v>25.2</v>
      </c>
      <c r="E15" s="48" t="n">
        <v>76.3</v>
      </c>
      <c r="F15" s="45" t="inlineStr">
        <is>
          <t>Hub (muito conectada)</t>
        </is>
      </c>
      <c r="G15" s="45" t="inlineStr">
        <is>
          <t>Comunidade 1</t>
        </is>
      </c>
      <c r="H15" s="47" t="n">
        <v>0.17</v>
      </c>
      <c r="I15" s="45" t="inlineStr">
        <is>
          <t>Região Central</t>
        </is>
      </c>
    </row>
    <row r="16" ht="15" customHeight="1" s="30">
      <c r="A16" s="45" t="inlineStr">
        <is>
          <t>Funcamp (Fundação de desenvolvimento da Unicamp)</t>
        </is>
      </c>
      <c r="B16" s="46" t="n">
        <v>2</v>
      </c>
      <c r="C16" s="46" t="n">
        <v>5</v>
      </c>
      <c r="D16" s="48" t="n">
        <v>22.5</v>
      </c>
      <c r="E16" s="48" t="n">
        <v>73.2</v>
      </c>
      <c r="F16" s="45" t="inlineStr">
        <is>
          <t>Articulada</t>
        </is>
      </c>
      <c r="G16" s="45" t="inlineStr">
        <is>
          <t>Comunidade 1</t>
        </is>
      </c>
      <c r="H16" s="47" t="n">
        <v>0.2</v>
      </c>
      <c r="I16" s="45" t="inlineStr">
        <is>
          <t>Região Noroeste</t>
        </is>
      </c>
    </row>
    <row r="17" ht="15" customHeight="1" s="30">
      <c r="A17" s="45" t="inlineStr">
        <is>
          <t>CRCA</t>
        </is>
      </c>
      <c r="B17" s="46" t="n">
        <v>1</v>
      </c>
      <c r="C17" s="46" t="n">
        <v>5</v>
      </c>
      <c r="D17" s="48" t="n">
        <v>19.6</v>
      </c>
      <c r="E17" s="48" t="n">
        <v>74.8</v>
      </c>
      <c r="F17" s="45" t="inlineStr">
        <is>
          <t>Articulada</t>
        </is>
      </c>
      <c r="G17" s="45" t="inlineStr">
        <is>
          <t>Comunidade 1</t>
        </is>
      </c>
      <c r="H17" s="47" t="n">
        <v>0.2</v>
      </c>
      <c r="I17" s="45" t="inlineStr">
        <is>
          <t>Norte e Leste</t>
        </is>
      </c>
    </row>
    <row r="18" ht="15" customHeight="1" s="30">
      <c r="A18" s="45" t="inlineStr">
        <is>
          <t>Centro de Orientação ao Adolescente de Campinas</t>
        </is>
      </c>
      <c r="B18" s="46" t="n">
        <v>2</v>
      </c>
      <c r="C18" s="46" t="n">
        <v>5</v>
      </c>
      <c r="D18" s="48" t="n">
        <v>19.4</v>
      </c>
      <c r="E18" s="48" t="n">
        <v>75.3</v>
      </c>
      <c r="F18" s="45" t="inlineStr">
        <is>
          <t>Articulada</t>
        </is>
      </c>
      <c r="G18" s="45" t="inlineStr">
        <is>
          <t>Comunidade 4</t>
        </is>
      </c>
      <c r="H18" s="47" t="n">
        <v>0.29</v>
      </c>
      <c r="I18" s="45" t="inlineStr">
        <is>
          <t>Região Sul</t>
        </is>
      </c>
    </row>
    <row r="19" ht="15" customHeight="1" s="30">
      <c r="A19" s="45" t="inlineStr">
        <is>
          <t>Casa da Criança Paralítica</t>
        </is>
      </c>
      <c r="B19" s="46" t="n">
        <v>4</v>
      </c>
      <c r="C19" s="46" t="n">
        <v>4</v>
      </c>
      <c r="D19" s="48" t="n">
        <v>16.9</v>
      </c>
      <c r="E19" s="48" t="n">
        <v>71.7</v>
      </c>
      <c r="F19" s="45" t="inlineStr">
        <is>
          <t>Articulada</t>
        </is>
      </c>
      <c r="G19" s="45" t="inlineStr">
        <is>
          <t>Comunidade 1</t>
        </is>
      </c>
      <c r="H19" s="47" t="n">
        <v>0.31</v>
      </c>
      <c r="I19" s="45" t="inlineStr">
        <is>
          <t>Região Central</t>
        </is>
      </c>
    </row>
    <row r="20" ht="15" customHeight="1" s="30">
      <c r="A20" s="45" t="inlineStr">
        <is>
          <t>Centro Cultural Louis Braille de Campinas</t>
        </is>
      </c>
      <c r="B20" s="46" t="n">
        <v>1</v>
      </c>
      <c r="C20" s="46" t="n">
        <v>4</v>
      </c>
      <c r="D20" s="48" t="n">
        <v>16.9</v>
      </c>
      <c r="E20" s="48" t="n">
        <v>71.7</v>
      </c>
      <c r="F20" s="45" t="inlineStr">
        <is>
          <t>Articulada</t>
        </is>
      </c>
      <c r="G20" s="45" t="inlineStr">
        <is>
          <t>Comunidade 1</t>
        </is>
      </c>
      <c r="H20" s="47" t="n">
        <v>0.25</v>
      </c>
      <c r="I20" s="45" t="inlineStr">
        <is>
          <t>Região Sul</t>
        </is>
      </c>
    </row>
    <row r="21" ht="15" customHeight="1" s="30">
      <c r="A21" s="45" t="inlineStr">
        <is>
          <t>Instituto CIDAS - Centro Integrado de Desenvolvimento em Apoio Social</t>
        </is>
      </c>
      <c r="B21" s="46" t="n">
        <v>1</v>
      </c>
      <c r="C21" s="46" t="n">
        <v>4</v>
      </c>
      <c r="D21" s="48" t="n">
        <v>16.9</v>
      </c>
      <c r="E21" s="48" t="n">
        <v>71.7</v>
      </c>
      <c r="F21" s="45" t="inlineStr">
        <is>
          <t>Articulada</t>
        </is>
      </c>
      <c r="G21" s="45" t="inlineStr">
        <is>
          <t>Comunidade 1</t>
        </is>
      </c>
      <c r="H21" s="47" t="n">
        <v>0.25</v>
      </c>
      <c r="I21" s="45" t="inlineStr">
        <is>
          <t>Região Norte</t>
        </is>
      </c>
    </row>
    <row r="22" ht="15" customHeight="1" s="30">
      <c r="A22" s="45" t="inlineStr">
        <is>
          <t>TATU CULTURA E DIVERSIDADE LTDA</t>
        </is>
      </c>
      <c r="B22" s="46" t="n">
        <v>1</v>
      </c>
      <c r="C22" s="46" t="n">
        <v>4</v>
      </c>
      <c r="D22" s="48" t="n">
        <v>16.9</v>
      </c>
      <c r="E22" s="48" t="n">
        <v>71.7</v>
      </c>
      <c r="F22" s="45" t="inlineStr">
        <is>
          <t>Articulada</t>
        </is>
      </c>
      <c r="G22" s="45" t="inlineStr">
        <is>
          <t>Comunidade 1</t>
        </is>
      </c>
      <c r="H22" s="47" t="n">
        <v>0.25</v>
      </c>
      <c r="I22" s="45" t="inlineStr">
        <is>
          <t>Não informado</t>
        </is>
      </c>
    </row>
    <row r="23" ht="15" customHeight="1" s="30">
      <c r="A23" s="45" t="inlineStr">
        <is>
          <t>Casa Hacker</t>
        </is>
      </c>
      <c r="B23" s="46" t="n">
        <v>2</v>
      </c>
      <c r="C23" s="46" t="n">
        <v>4</v>
      </c>
      <c r="D23" s="48" t="n">
        <v>14.1</v>
      </c>
      <c r="E23" s="48" t="n">
        <v>73.09999999999999</v>
      </c>
      <c r="F23" s="45" t="inlineStr">
        <is>
          <t>Articulada</t>
        </is>
      </c>
      <c r="G23" s="45" t="inlineStr">
        <is>
          <t>Comunidade 1</t>
        </is>
      </c>
      <c r="H23" s="47" t="n">
        <v>0.25</v>
      </c>
      <c r="I23" s="45" t="inlineStr">
        <is>
          <t>Região Noroeste</t>
        </is>
      </c>
    </row>
    <row r="24" ht="15" customHeight="1" s="30">
      <c r="A24" s="45" t="inlineStr">
        <is>
          <t>Hub Conexão Quilombo Amarais</t>
        </is>
      </c>
      <c r="B24" s="46" t="n">
        <v>1</v>
      </c>
      <c r="C24" s="46" t="n">
        <v>3</v>
      </c>
      <c r="D24" s="48" t="n">
        <v>11.3</v>
      </c>
      <c r="E24" s="48" t="n">
        <v>70.2</v>
      </c>
      <c r="F24" s="45" t="inlineStr">
        <is>
          <t>Articulada</t>
        </is>
      </c>
      <c r="G24" s="45" t="inlineStr">
        <is>
          <t>Comunidade 1</t>
        </is>
      </c>
      <c r="H24" s="47" t="n">
        <v>0.33</v>
      </c>
      <c r="I24" s="45" t="inlineStr">
        <is>
          <t>Região Norte</t>
        </is>
      </c>
    </row>
    <row r="25" ht="15" customHeight="1" s="30">
      <c r="A25" s="45" t="inlineStr">
        <is>
          <t>Tigrinhos Comunidade</t>
        </is>
      </c>
      <c r="B25" s="46" t="n">
        <v>1</v>
      </c>
      <c r="C25" s="46" t="n">
        <v>3</v>
      </c>
      <c r="D25" s="48" t="n">
        <v>11.3</v>
      </c>
      <c r="E25" s="48" t="n">
        <v>2.1</v>
      </c>
      <c r="F25" s="45" t="inlineStr">
        <is>
          <t>Articulada</t>
        </is>
      </c>
      <c r="G25" s="45" t="inlineStr">
        <is>
          <t>Comunidade 4</t>
        </is>
      </c>
      <c r="H25" s="47" t="n">
        <v>0</v>
      </c>
      <c r="I25" s="45" t="inlineStr">
        <is>
          <t>Região Leste</t>
        </is>
      </c>
    </row>
    <row r="26" ht="15" customHeight="1" s="30">
      <c r="A26" s="45" t="inlineStr">
        <is>
          <t>PÉ DE FEIJÃO</t>
        </is>
      </c>
      <c r="B26" s="46" t="n">
        <v>1</v>
      </c>
      <c r="C26" s="46" t="n">
        <v>3</v>
      </c>
      <c r="D26" s="48" t="n">
        <v>11.1</v>
      </c>
      <c r="E26" s="48" t="n">
        <v>71.8</v>
      </c>
      <c r="F26" s="45" t="inlineStr">
        <is>
          <t>Articulada</t>
        </is>
      </c>
      <c r="G26" s="45" t="inlineStr">
        <is>
          <t>Comunidade 3</t>
        </is>
      </c>
      <c r="H26" s="47" t="n">
        <v>0.33</v>
      </c>
      <c r="I26" s="45" t="inlineStr">
        <is>
          <t>Região Noroeste</t>
        </is>
      </c>
    </row>
    <row r="27" ht="15" customHeight="1" s="30">
      <c r="A27" s="45" t="inlineStr">
        <is>
          <t>Base Social</t>
        </is>
      </c>
      <c r="B27" s="46" t="n">
        <v>1</v>
      </c>
      <c r="C27" s="46" t="n">
        <v>3</v>
      </c>
      <c r="D27" s="48" t="n">
        <v>8.5</v>
      </c>
      <c r="E27" s="48" t="n">
        <v>71.59999999999999</v>
      </c>
      <c r="F27" s="45" t="inlineStr">
        <is>
          <t>Articulada</t>
        </is>
      </c>
      <c r="G27" s="45" t="inlineStr">
        <is>
          <t>Comunidade 1</t>
        </is>
      </c>
      <c r="H27" s="47" t="n">
        <v>0.33</v>
      </c>
      <c r="I27" s="45" t="inlineStr">
        <is>
          <t>Sem sede / Não informado</t>
        </is>
      </c>
    </row>
    <row r="28" ht="15" customHeight="1" s="30">
      <c r="A28" s="45" t="inlineStr">
        <is>
          <t>ASSOCIACAO "CASA DE APOIO SANTA CLARA"</t>
        </is>
      </c>
      <c r="B28" s="46" t="n">
        <v>1</v>
      </c>
      <c r="C28" s="46" t="n">
        <v>2</v>
      </c>
      <c r="D28" s="48" t="n">
        <v>5.7</v>
      </c>
      <c r="E28" s="48" t="n">
        <v>68.8</v>
      </c>
      <c r="F28" s="45" t="inlineStr">
        <is>
          <t>Periférica</t>
        </is>
      </c>
      <c r="G28" s="45" t="inlineStr">
        <is>
          <t>Comunidade 1</t>
        </is>
      </c>
      <c r="H28" s="47" t="n">
        <v>0.5</v>
      </c>
      <c r="I28" s="45" t="inlineStr">
        <is>
          <t>Região Central</t>
        </is>
      </c>
    </row>
    <row r="29" ht="15" customHeight="1" s="30">
      <c r="A29" s="45" t="inlineStr">
        <is>
          <t>Associação de Assistência Social São João Vianney</t>
        </is>
      </c>
      <c r="B29" s="46" t="n">
        <v>1</v>
      </c>
      <c r="C29" s="46" t="n">
        <v>2</v>
      </c>
      <c r="D29" s="48" t="n">
        <v>5.7</v>
      </c>
      <c r="E29" s="48" t="n">
        <v>68.8</v>
      </c>
      <c r="F29" s="45" t="inlineStr">
        <is>
          <t>Periférica</t>
        </is>
      </c>
      <c r="G29" s="45" t="inlineStr">
        <is>
          <t>Comunidade 1</t>
        </is>
      </c>
      <c r="H29" s="47" t="n">
        <v>0.5</v>
      </c>
      <c r="I29" s="45" t="inlineStr">
        <is>
          <t>Região Sul</t>
        </is>
      </c>
    </row>
    <row r="30" ht="15" customHeight="1" s="30">
      <c r="A30" s="45" t="inlineStr">
        <is>
          <t>Centro Educacional Integrado – CEI</t>
        </is>
      </c>
      <c r="B30" s="46" t="n">
        <v>1</v>
      </c>
      <c r="C30" s="46" t="n">
        <v>2</v>
      </c>
      <c r="D30" s="48" t="n">
        <v>5.7</v>
      </c>
      <c r="E30" s="48" t="n">
        <v>1.8</v>
      </c>
      <c r="F30" s="45" t="inlineStr">
        <is>
          <t>Periférica</t>
        </is>
      </c>
      <c r="G30" s="45" t="inlineStr">
        <is>
          <t>Comunidade 5</t>
        </is>
      </c>
      <c r="H30" s="47" t="n">
        <v>0</v>
      </c>
      <c r="I30" s="45" t="inlineStr">
        <is>
          <t>Região Central</t>
        </is>
      </c>
    </row>
    <row r="31" ht="15" customHeight="1" s="30">
      <c r="A31" s="45" t="inlineStr">
        <is>
          <t>Mobiliza Satélite</t>
        </is>
      </c>
      <c r="B31" s="46" t="n">
        <v>1</v>
      </c>
      <c r="C31" s="46" t="n">
        <v>2</v>
      </c>
      <c r="D31" s="48" t="n">
        <v>5.7</v>
      </c>
      <c r="E31" s="48" t="n">
        <v>68.8</v>
      </c>
      <c r="F31" s="45" t="inlineStr">
        <is>
          <t>Periférica</t>
        </is>
      </c>
      <c r="G31" s="45" t="inlineStr">
        <is>
          <t>Comunidade 1</t>
        </is>
      </c>
      <c r="H31" s="47" t="n">
        <v>0.5</v>
      </c>
      <c r="I31" s="45" t="inlineStr">
        <is>
          <t>Região Noroeste</t>
        </is>
      </c>
    </row>
    <row r="32" ht="15" customHeight="1" s="30">
      <c r="A32" s="45" t="inlineStr">
        <is>
          <t>Juventudes para o Desenvolvimento Sustentável (JDS)</t>
        </is>
      </c>
      <c r="B32" s="46" t="n">
        <v>1</v>
      </c>
      <c r="C32" s="46" t="n">
        <v>2</v>
      </c>
      <c r="D32" s="48" t="n">
        <v>2.8</v>
      </c>
      <c r="E32" s="48" t="n">
        <v>70.2</v>
      </c>
      <c r="F32" s="45" t="inlineStr">
        <is>
          <t>Periférica</t>
        </is>
      </c>
      <c r="G32" s="45" t="inlineStr">
        <is>
          <t>Comunidade 1</t>
        </is>
      </c>
      <c r="H32" s="47" t="n">
        <v>0.5</v>
      </c>
      <c r="I32" s="45" t="inlineStr">
        <is>
          <t>Online</t>
        </is>
      </c>
    </row>
    <row r="33" ht="15" customHeight="1" s="30">
      <c r="A33" s="45" t="inlineStr">
        <is>
          <t>Ozipa Criativa</t>
        </is>
      </c>
      <c r="B33" s="46" t="n">
        <v>1</v>
      </c>
      <c r="C33" s="46" t="n">
        <v>2</v>
      </c>
      <c r="D33" s="48" t="n">
        <v>2.8</v>
      </c>
      <c r="E33" s="48" t="n">
        <v>70.3</v>
      </c>
      <c r="F33" s="45" t="inlineStr">
        <is>
          <t>Periférica</t>
        </is>
      </c>
      <c r="G33" s="45" t="inlineStr">
        <is>
          <t>Comunidade 1</t>
        </is>
      </c>
      <c r="H33" s="47" t="n">
        <v>0.5</v>
      </c>
      <c r="I33" s="45" t="inlineStr">
        <is>
          <t>Região Sul</t>
        </is>
      </c>
    </row>
    <row r="34" ht="15" customHeight="1" s="30">
      <c r="A34" s="45" t="inlineStr">
        <is>
          <t>Associação de Agricultura Natural de Campinas e Região</t>
        </is>
      </c>
      <c r="B34" s="46" t="n">
        <v>1</v>
      </c>
      <c r="C34" s="46" t="n">
        <v>13</v>
      </c>
      <c r="D34" s="48" t="n">
        <v>2.3</v>
      </c>
      <c r="E34" s="48" t="n">
        <v>0</v>
      </c>
      <c r="F34" s="45" t="inlineStr">
        <is>
          <t>Hub (muito conectada)</t>
        </is>
      </c>
      <c r="G34" s="45" t="inlineStr">
        <is>
          <t>Comunidade 7</t>
        </is>
      </c>
      <c r="H34" s="47" t="n">
        <v>0</v>
      </c>
      <c r="I34" s="45" t="inlineStr">
        <is>
          <t>Região Norte</t>
        </is>
      </c>
    </row>
    <row r="35" ht="15" customHeight="1" s="30">
      <c r="A35" s="45" t="inlineStr">
        <is>
          <t>OSCIP TERRA DAS ANDORINHAS</t>
        </is>
      </c>
      <c r="B35" s="46" t="n">
        <v>2</v>
      </c>
      <c r="C35" s="46" t="n">
        <v>11</v>
      </c>
      <c r="D35" s="48" t="n">
        <v>1.6</v>
      </c>
      <c r="E35" s="48" t="n">
        <v>0</v>
      </c>
      <c r="F35" s="45" t="inlineStr">
        <is>
          <t>Hub (muito conectada)</t>
        </is>
      </c>
      <c r="G35" s="45" t="inlineStr">
        <is>
          <t>Comunidade 13</t>
        </is>
      </c>
      <c r="H35" s="47" t="n">
        <v>0</v>
      </c>
      <c r="I35" s="45" t="inlineStr">
        <is>
          <t>Região Sul</t>
        </is>
      </c>
    </row>
    <row r="36" ht="15" customHeight="1" s="30">
      <c r="A36" s="45" t="inlineStr">
        <is>
          <t>Associação Beneficente Direito de Ser</t>
        </is>
      </c>
      <c r="B36" s="46" t="n">
        <v>1</v>
      </c>
      <c r="C36" s="46" t="n">
        <v>6</v>
      </c>
      <c r="D36" s="48" t="n">
        <v>0.4</v>
      </c>
      <c r="E36" s="48" t="n">
        <v>0</v>
      </c>
      <c r="F36" s="45" t="inlineStr">
        <is>
          <t>Hub (muito conectada)</t>
        </is>
      </c>
      <c r="G36" s="45" t="inlineStr">
        <is>
          <t>Comunidade 11</t>
        </is>
      </c>
      <c r="H36" s="47" t="n">
        <v>0</v>
      </c>
      <c r="I36" s="45" t="inlineStr">
        <is>
          <t>Região Norte</t>
        </is>
      </c>
    </row>
    <row r="37" ht="15" customHeight="1" s="30">
      <c r="A37" s="45" t="inlineStr">
        <is>
          <t>Minha Campinas</t>
        </is>
      </c>
      <c r="B37" s="46" t="n">
        <v>1</v>
      </c>
      <c r="C37" s="46" t="n">
        <v>4</v>
      </c>
      <c r="D37" s="48" t="n">
        <v>0.2</v>
      </c>
      <c r="E37" s="48" t="n">
        <v>0</v>
      </c>
      <c r="F37" s="45" t="inlineStr">
        <is>
          <t>Articulada</t>
        </is>
      </c>
      <c r="G37" s="45" t="inlineStr">
        <is>
          <t>Comunidade 12</t>
        </is>
      </c>
      <c r="H37" s="47" t="n">
        <v>0</v>
      </c>
      <c r="I37" s="45" t="inlineStr">
        <is>
          <t>Região Central</t>
        </is>
      </c>
    </row>
    <row r="38" ht="15" customHeight="1" s="30">
      <c r="A38" s="45" t="inlineStr">
        <is>
          <t>Projeto Rever</t>
        </is>
      </c>
      <c r="B38" s="46" t="n">
        <v>1</v>
      </c>
      <c r="C38" s="46" t="n">
        <v>3</v>
      </c>
      <c r="D38" s="48" t="n">
        <v>0.1</v>
      </c>
      <c r="E38" s="48" t="n">
        <v>0</v>
      </c>
      <c r="F38" s="45" t="inlineStr">
        <is>
          <t>Articulada</t>
        </is>
      </c>
      <c r="G38" s="45" t="inlineStr">
        <is>
          <t>Comunidade 19</t>
        </is>
      </c>
      <c r="H38" s="47" t="n">
        <v>0</v>
      </c>
      <c r="I38" s="45" t="inlineStr">
        <is>
          <t>Região Central</t>
        </is>
      </c>
    </row>
    <row r="39" ht="15" customHeight="1" s="30">
      <c r="A39" s="45" t="inlineStr">
        <is>
          <t>Catalisadora Maia</t>
        </is>
      </c>
      <c r="B39" s="46" t="n">
        <v>1</v>
      </c>
      <c r="C39" s="46" t="n">
        <v>2</v>
      </c>
      <c r="D39" s="48" t="n">
        <v>0</v>
      </c>
      <c r="E39" s="48" t="n">
        <v>0</v>
      </c>
      <c r="F39" s="45" t="inlineStr">
        <is>
          <t>Periférica</t>
        </is>
      </c>
      <c r="G39" s="45" t="inlineStr">
        <is>
          <t>Comunidade 15</t>
        </is>
      </c>
      <c r="H39" s="47" t="n">
        <v>0</v>
      </c>
      <c r="I39" s="45" t="inlineStr">
        <is>
          <t>Região Noroeste</t>
        </is>
      </c>
    </row>
    <row r="40" ht="15" customHeight="1" s="30">
      <c r="A40" s="45" t="inlineStr">
        <is>
          <t>ECAB | Expressão Cultural Afro-brasileira</t>
        </is>
      </c>
      <c r="B40" s="46" t="n">
        <v>1</v>
      </c>
      <c r="C40" s="46" t="n">
        <v>2</v>
      </c>
      <c r="D40" s="48" t="n">
        <v>0</v>
      </c>
      <c r="E40" s="48" t="n">
        <v>0</v>
      </c>
      <c r="F40" s="45" t="inlineStr">
        <is>
          <t>Periférica</t>
        </is>
      </c>
      <c r="G40" s="45" t="inlineStr">
        <is>
          <t>Comunidade 18</t>
        </is>
      </c>
      <c r="H40" s="47" t="n">
        <v>0</v>
      </c>
      <c r="I40" s="45" t="inlineStr">
        <is>
          <t>Região Norte</t>
        </is>
      </c>
    </row>
    <row r="41" ht="15" customHeight="1" s="30">
      <c r="A41" s="45" t="inlineStr">
        <is>
          <t>A Associação Griots – Os Contadores de História</t>
        </is>
      </c>
      <c r="B41" s="46" t="n">
        <v>1</v>
      </c>
      <c r="C41" s="46" t="n">
        <v>1</v>
      </c>
      <c r="D41" s="48" t="n">
        <v>0</v>
      </c>
      <c r="E41" s="48" t="n">
        <v>0</v>
      </c>
      <c r="F41" s="45" t="inlineStr">
        <is>
          <t>Periférica</t>
        </is>
      </c>
      <c r="G41" s="45" t="inlineStr">
        <is>
          <t>Comunidade 9</t>
        </is>
      </c>
      <c r="H41" s="47" t="n">
        <v>0</v>
      </c>
      <c r="I41" s="45" t="inlineStr">
        <is>
          <t>Sem sede / Não informado</t>
        </is>
      </c>
    </row>
    <row r="42" ht="15" customHeight="1" s="30">
      <c r="A42" s="45" t="inlineStr">
        <is>
          <t>AMATER</t>
        </is>
      </c>
      <c r="B42" s="46" t="n">
        <v>1</v>
      </c>
      <c r="C42" s="46" t="n">
        <v>1</v>
      </c>
      <c r="D42" s="48" t="n">
        <v>0</v>
      </c>
      <c r="E42" s="48" t="n">
        <v>67.5</v>
      </c>
      <c r="F42" s="45" t="inlineStr">
        <is>
          <t>Periférica</t>
        </is>
      </c>
      <c r="G42" s="45" t="inlineStr">
        <is>
          <t>Comunidade 1</t>
        </is>
      </c>
      <c r="H42" s="47" t="n">
        <v>1</v>
      </c>
      <c r="I42" s="45" t="inlineStr">
        <is>
          <t>Região Noroeste</t>
        </is>
      </c>
    </row>
    <row r="43" ht="15" customHeight="1" s="30">
      <c r="A43" s="45" t="inlineStr">
        <is>
          <t>Assistência Vicentina Frederico Ozanam de Campinas – Lar São Vicente de Paulo</t>
        </is>
      </c>
      <c r="B43" s="46" t="n">
        <v>1</v>
      </c>
      <c r="C43" s="46" t="n">
        <v>1</v>
      </c>
      <c r="D43" s="48" t="n">
        <v>0</v>
      </c>
      <c r="E43" s="48" t="n">
        <v>67.5</v>
      </c>
      <c r="F43" s="45" t="inlineStr">
        <is>
          <t>Periférica</t>
        </is>
      </c>
      <c r="G43" s="45" t="inlineStr">
        <is>
          <t>Comunidade 1</t>
        </is>
      </c>
      <c r="H43" s="47" t="n">
        <v>1</v>
      </c>
      <c r="I43" s="45" t="inlineStr">
        <is>
          <t>Região Sul</t>
        </is>
      </c>
    </row>
    <row r="44" ht="15" customHeight="1" s="30">
      <c r="A44" s="45" t="inlineStr">
        <is>
          <t>Associacao Cornelia Maria Elizabeth Van Hylckama Vlieg</t>
        </is>
      </c>
      <c r="B44" s="46" t="n">
        <v>1</v>
      </c>
      <c r="C44" s="46" t="n">
        <v>1</v>
      </c>
      <c r="D44" s="48" t="n">
        <v>0</v>
      </c>
      <c r="E44" s="48" t="n">
        <v>67.5</v>
      </c>
      <c r="F44" s="45" t="inlineStr">
        <is>
          <t>Periférica</t>
        </is>
      </c>
      <c r="G44" s="45" t="inlineStr">
        <is>
          <t>Comunidade 1</t>
        </is>
      </c>
      <c r="H44" s="47" t="n">
        <v>1</v>
      </c>
      <c r="I44" s="45" t="inlineStr">
        <is>
          <t>Região Leste</t>
        </is>
      </c>
    </row>
    <row r="45" ht="15" customHeight="1" s="30">
      <c r="A45" s="45" t="inlineStr">
        <is>
          <t>Associação Franciscana de Assistência Social Coração de Maria (Afascom)</t>
        </is>
      </c>
      <c r="B45" s="46" t="n">
        <v>1</v>
      </c>
      <c r="C45" s="46" t="n">
        <v>1</v>
      </c>
      <c r="D45" s="48" t="n">
        <v>0</v>
      </c>
      <c r="E45" s="48" t="n">
        <v>67.5</v>
      </c>
      <c r="F45" s="45" t="inlineStr">
        <is>
          <t>Periférica</t>
        </is>
      </c>
      <c r="G45" s="45" t="inlineStr">
        <is>
          <t>Comunidade 1</t>
        </is>
      </c>
      <c r="H45" s="47" t="n">
        <v>1</v>
      </c>
      <c r="I45" s="45" t="inlineStr">
        <is>
          <t>Região Sul</t>
        </is>
      </c>
    </row>
    <row r="46" ht="15" customHeight="1" s="30">
      <c r="A46" s="45" t="inlineStr">
        <is>
          <t>Associação Paraolímpica de Campinas (APC)</t>
        </is>
      </c>
      <c r="B46" s="46" t="n">
        <v>1</v>
      </c>
      <c r="C46" s="46" t="n">
        <v>1</v>
      </c>
      <c r="D46" s="48" t="n">
        <v>0</v>
      </c>
      <c r="E46" s="48" t="n">
        <v>67.5</v>
      </c>
      <c r="F46" s="45" t="inlineStr">
        <is>
          <t>Periférica</t>
        </is>
      </c>
      <c r="G46" s="45" t="inlineStr">
        <is>
          <t>Comunidade 1</t>
        </is>
      </c>
      <c r="H46" s="47" t="n">
        <v>1</v>
      </c>
      <c r="I46" s="45" t="inlineStr">
        <is>
          <t>Região Sul</t>
        </is>
      </c>
    </row>
    <row r="47" ht="15" customHeight="1" s="30">
      <c r="A47" s="45" t="inlineStr">
        <is>
          <t>Associação de pais e amigos de surdos de Campinas</t>
        </is>
      </c>
      <c r="B47" s="46" t="n">
        <v>1</v>
      </c>
      <c r="C47" s="46" t="n">
        <v>1</v>
      </c>
      <c r="D47" s="48" t="n">
        <v>0</v>
      </c>
      <c r="E47" s="48" t="n">
        <v>67.5</v>
      </c>
      <c r="F47" s="45" t="inlineStr">
        <is>
          <t>Periférica</t>
        </is>
      </c>
      <c r="G47" s="45" t="inlineStr">
        <is>
          <t>Comunidade 1</t>
        </is>
      </c>
      <c r="H47" s="47" t="n">
        <v>1</v>
      </c>
      <c r="I47" s="45" t="inlineStr">
        <is>
          <t>Região Central</t>
        </is>
      </c>
    </row>
    <row r="48" ht="15" customHeight="1" s="30">
      <c r="A48" s="45" t="inlineStr">
        <is>
          <t>Ateliê TRANSmoras</t>
        </is>
      </c>
      <c r="B48" s="46" t="n">
        <v>1</v>
      </c>
      <c r="C48" s="46" t="n">
        <v>1</v>
      </c>
      <c r="D48" s="48" t="n">
        <v>0</v>
      </c>
      <c r="E48" s="48" t="n">
        <v>0</v>
      </c>
      <c r="F48" s="45" t="inlineStr">
        <is>
          <t>Periférica</t>
        </is>
      </c>
      <c r="G48" s="45" t="inlineStr">
        <is>
          <t>Comunidade 14</t>
        </is>
      </c>
      <c r="H48" s="47" t="n">
        <v>0</v>
      </c>
      <c r="I48" s="45" t="inlineStr">
        <is>
          <t>Região Norte</t>
        </is>
      </c>
    </row>
    <row r="49" ht="15" customHeight="1" s="30">
      <c r="A49" s="45" t="inlineStr">
        <is>
          <t>CARITAS ARQUIDIOCESANA DE CAMPINAS</t>
        </is>
      </c>
      <c r="B49" s="46" t="n">
        <v>1</v>
      </c>
      <c r="C49" s="46" t="n">
        <v>1</v>
      </c>
      <c r="D49" s="48" t="n">
        <v>0</v>
      </c>
      <c r="E49" s="48" t="n">
        <v>67.5</v>
      </c>
      <c r="F49" s="45" t="inlineStr">
        <is>
          <t>Periférica</t>
        </is>
      </c>
      <c r="G49" s="45" t="inlineStr">
        <is>
          <t>Comunidade 1</t>
        </is>
      </c>
      <c r="H49" s="47" t="n">
        <v>1</v>
      </c>
      <c r="I49" s="45" t="inlineStr">
        <is>
          <t>Região Central</t>
        </is>
      </c>
    </row>
    <row r="50" ht="15" customHeight="1" s="30">
      <c r="A50" s="45" t="inlineStr">
        <is>
          <t>CEPROMM - Centro de Promoção para um Mundo Melhor</t>
        </is>
      </c>
      <c r="B50" s="46" t="n">
        <v>2</v>
      </c>
      <c r="C50" s="46" t="n">
        <v>1</v>
      </c>
      <c r="D50" s="48" t="n">
        <v>0</v>
      </c>
      <c r="E50" s="48" t="n">
        <v>67.5</v>
      </c>
      <c r="F50" s="45" t="inlineStr">
        <is>
          <t>Periférica</t>
        </is>
      </c>
      <c r="G50" s="45" t="inlineStr">
        <is>
          <t>Comunidade 1</t>
        </is>
      </c>
      <c r="H50" s="47" t="n">
        <v>1</v>
      </c>
      <c r="I50" s="45" t="inlineStr">
        <is>
          <t>Região Sudoeste</t>
        </is>
      </c>
    </row>
    <row r="51" ht="15" customHeight="1" s="30">
      <c r="A51" s="45" t="inlineStr">
        <is>
          <t>CESD - Centro Síndrome de Down</t>
        </is>
      </c>
      <c r="B51" s="46" t="n">
        <v>1</v>
      </c>
      <c r="C51" s="46" t="n">
        <v>1</v>
      </c>
      <c r="D51" s="48" t="n">
        <v>0</v>
      </c>
      <c r="E51" s="48" t="n">
        <v>67.5</v>
      </c>
      <c r="F51" s="45" t="inlineStr">
        <is>
          <t>Periférica</t>
        </is>
      </c>
      <c r="G51" s="45" t="inlineStr">
        <is>
          <t>Comunidade 1</t>
        </is>
      </c>
      <c r="H51" s="47" t="n">
        <v>1</v>
      </c>
      <c r="I51" s="45" t="inlineStr">
        <is>
          <t>Região Leste</t>
        </is>
      </c>
    </row>
    <row r="52" ht="15" customHeight="1" s="30">
      <c r="A52" s="45" t="inlineStr">
        <is>
          <t>Casa Maria de Nazaré</t>
        </is>
      </c>
      <c r="B52" s="46" t="n">
        <v>2</v>
      </c>
      <c r="C52" s="46" t="n">
        <v>1</v>
      </c>
      <c r="D52" s="48" t="n">
        <v>0</v>
      </c>
      <c r="E52" s="48" t="n">
        <v>67.5</v>
      </c>
      <c r="F52" s="45" t="inlineStr">
        <is>
          <t>Periférica</t>
        </is>
      </c>
      <c r="G52" s="45" t="inlineStr">
        <is>
          <t>Comunidade 1</t>
        </is>
      </c>
      <c r="H52" s="47" t="n">
        <v>1</v>
      </c>
      <c r="I52" s="45" t="inlineStr">
        <is>
          <t>Não informado</t>
        </is>
      </c>
    </row>
    <row r="53" ht="15" customHeight="1" s="30">
      <c r="A53" s="45" t="inlineStr">
        <is>
          <t>Casa de Cultura Fazenda Roseira</t>
        </is>
      </c>
      <c r="B53" s="46" t="n">
        <v>1</v>
      </c>
      <c r="C53" s="46" t="n">
        <v>1</v>
      </c>
      <c r="D53" s="48" t="n">
        <v>0</v>
      </c>
      <c r="E53" s="48" t="n">
        <v>0</v>
      </c>
      <c r="F53" s="45" t="inlineStr">
        <is>
          <t>Periférica</t>
        </is>
      </c>
      <c r="G53" s="45" t="inlineStr">
        <is>
          <t>Comunidade 8</t>
        </is>
      </c>
      <c r="H53" s="47" t="n">
        <v>0</v>
      </c>
      <c r="I53" s="45" t="inlineStr">
        <is>
          <t>Região Sudoeste</t>
        </is>
      </c>
    </row>
    <row r="54" ht="15" customHeight="1" s="30">
      <c r="A54" s="45" t="inlineStr">
        <is>
          <t>Centro Comunitário do Jardim Santa Lúcia</t>
        </is>
      </c>
      <c r="B54" s="46" t="n">
        <v>1</v>
      </c>
      <c r="C54" s="46" t="n">
        <v>1</v>
      </c>
      <c r="D54" s="48" t="n">
        <v>0</v>
      </c>
      <c r="E54" s="48" t="n">
        <v>67.5</v>
      </c>
      <c r="F54" s="45" t="inlineStr">
        <is>
          <t>Periférica</t>
        </is>
      </c>
      <c r="G54" s="45" t="inlineStr">
        <is>
          <t>Comunidade 1</t>
        </is>
      </c>
      <c r="H54" s="47" t="n">
        <v>1</v>
      </c>
      <c r="I54" s="45" t="inlineStr">
        <is>
          <t>Região Sudoeste</t>
        </is>
      </c>
    </row>
    <row r="55" ht="15" customHeight="1" s="30">
      <c r="A55" s="45" t="inlineStr">
        <is>
          <t>Centro de Apoio e Integração do Surdocego e Múltiplo Deficiente (CAIS)</t>
        </is>
      </c>
      <c r="B55" s="46" t="n">
        <v>1</v>
      </c>
      <c r="C55" s="46" t="n">
        <v>1</v>
      </c>
      <c r="D55" s="48" t="n">
        <v>0</v>
      </c>
      <c r="E55" s="48" t="n">
        <v>67.5</v>
      </c>
      <c r="F55" s="45" t="inlineStr">
        <is>
          <t>Periférica</t>
        </is>
      </c>
      <c r="G55" s="45" t="inlineStr">
        <is>
          <t>Comunidade 1</t>
        </is>
      </c>
      <c r="H55" s="47" t="n">
        <v>1</v>
      </c>
      <c r="I55" s="45" t="inlineStr">
        <is>
          <t>Região Sul</t>
        </is>
      </c>
    </row>
    <row r="56" ht="15" customHeight="1" s="30">
      <c r="A56" s="45" t="inlineStr">
        <is>
          <t>Centro de Educação e Popular - CEDAP</t>
        </is>
      </c>
      <c r="B56" s="46" t="n">
        <v>1</v>
      </c>
      <c r="C56" s="46" t="n">
        <v>1</v>
      </c>
      <c r="D56" s="48" t="n">
        <v>0</v>
      </c>
      <c r="E56" s="48" t="n">
        <v>67.5</v>
      </c>
      <c r="F56" s="45" t="inlineStr">
        <is>
          <t>Periférica</t>
        </is>
      </c>
      <c r="G56" s="45" t="inlineStr">
        <is>
          <t>Comunidade 1</t>
        </is>
      </c>
      <c r="H56" s="47" t="n">
        <v>1</v>
      </c>
      <c r="I56" s="45" t="inlineStr">
        <is>
          <t>Região Central</t>
        </is>
      </c>
    </row>
    <row r="57" ht="15" customHeight="1" s="30">
      <c r="A57" s="45" t="inlineStr">
        <is>
          <t>Cooperativa de Materiais Recicláveis Santa Genebra</t>
        </is>
      </c>
      <c r="B57" s="46" t="n">
        <v>1</v>
      </c>
      <c r="C57" s="46" t="n">
        <v>1</v>
      </c>
      <c r="D57" s="48" t="n">
        <v>0</v>
      </c>
      <c r="E57" s="48" t="n">
        <v>0</v>
      </c>
      <c r="F57" s="45" t="inlineStr">
        <is>
          <t>Periférica</t>
        </is>
      </c>
      <c r="G57" s="45" t="inlineStr">
        <is>
          <t>Comunidade 10</t>
        </is>
      </c>
      <c r="H57" s="47" t="n">
        <v>0</v>
      </c>
      <c r="I57" s="45" t="inlineStr">
        <is>
          <t>Região Norte</t>
        </is>
      </c>
    </row>
    <row r="58" ht="15" customHeight="1" s="30">
      <c r="A58" s="45" t="inlineStr">
        <is>
          <t>Movimento Assistencial Espírita Maria Rosa</t>
        </is>
      </c>
      <c r="B58" s="46" t="n">
        <v>2</v>
      </c>
      <c r="C58" s="46" t="n">
        <v>1</v>
      </c>
      <c r="D58" s="48" t="n">
        <v>0</v>
      </c>
      <c r="E58" s="48" t="n">
        <v>67.5</v>
      </c>
      <c r="F58" s="45" t="inlineStr">
        <is>
          <t>Periférica</t>
        </is>
      </c>
      <c r="G58" s="45" t="inlineStr">
        <is>
          <t>Comunidade 1</t>
        </is>
      </c>
      <c r="H58" s="47" t="n">
        <v>1</v>
      </c>
      <c r="I58" s="45" t="inlineStr">
        <is>
          <t>Região Norte</t>
        </is>
      </c>
    </row>
    <row r="59" ht="15" customHeight="1" s="30">
      <c r="A59" s="45" t="inlineStr">
        <is>
          <t>Movimento Vida Melhor</t>
        </is>
      </c>
      <c r="B59" s="46" t="n">
        <v>1</v>
      </c>
      <c r="C59" s="46" t="n">
        <v>1</v>
      </c>
      <c r="D59" s="48" t="n">
        <v>0</v>
      </c>
      <c r="E59" s="48" t="n">
        <v>67.5</v>
      </c>
      <c r="F59" s="45" t="inlineStr">
        <is>
          <t>Periférica</t>
        </is>
      </c>
      <c r="G59" s="45" t="inlineStr">
        <is>
          <t>Comunidade 1</t>
        </is>
      </c>
      <c r="H59" s="47" t="n">
        <v>1</v>
      </c>
      <c r="I59" s="45" t="inlineStr">
        <is>
          <t>Região Sul</t>
        </is>
      </c>
    </row>
    <row r="60" ht="15" customHeight="1" s="30">
      <c r="A60" s="45" t="inlineStr">
        <is>
          <t>Pogonas Futsal Trans Campinas</t>
        </is>
      </c>
      <c r="B60" s="46" t="n">
        <v>1</v>
      </c>
      <c r="C60" s="46" t="n">
        <v>1</v>
      </c>
      <c r="D60" s="48" t="n">
        <v>0</v>
      </c>
      <c r="E60" s="48" t="n">
        <v>0</v>
      </c>
      <c r="F60" s="45" t="inlineStr">
        <is>
          <t>Periférica</t>
        </is>
      </c>
      <c r="G60" s="45" t="inlineStr">
        <is>
          <t>Comunidade 17</t>
        </is>
      </c>
      <c r="H60" s="47" t="n">
        <v>0</v>
      </c>
      <c r="I60" s="45" t="inlineStr">
        <is>
          <t>Sem sede / Não informado</t>
        </is>
      </c>
    </row>
    <row r="61" ht="15" customHeight="1" s="30">
      <c r="A61" s="45" t="inlineStr">
        <is>
          <t>Projeto Gente Nova: Progen</t>
        </is>
      </c>
      <c r="B61" s="46" t="n">
        <v>1</v>
      </c>
      <c r="C61" s="46" t="n">
        <v>1</v>
      </c>
      <c r="D61" s="48" t="n">
        <v>0</v>
      </c>
      <c r="E61" s="48" t="n">
        <v>67.5</v>
      </c>
      <c r="F61" s="45" t="inlineStr">
        <is>
          <t>Periférica</t>
        </is>
      </c>
      <c r="G61" s="45" t="inlineStr">
        <is>
          <t>Comunidade 1</t>
        </is>
      </c>
      <c r="H61" s="47" t="n">
        <v>1</v>
      </c>
      <c r="I61" s="45" t="inlineStr">
        <is>
          <t>Região Noroeste</t>
        </is>
      </c>
    </row>
    <row r="62" ht="15" customHeight="1" s="30">
      <c r="A62" s="45" t="inlineStr">
        <is>
          <t>Projeto Reciclista</t>
        </is>
      </c>
      <c r="B62" s="46" t="n">
        <v>1</v>
      </c>
      <c r="C62" s="46" t="n">
        <v>1</v>
      </c>
      <c r="D62" s="48" t="n">
        <v>0</v>
      </c>
      <c r="E62" s="48" t="n">
        <v>67.5</v>
      </c>
      <c r="F62" s="45" t="inlineStr">
        <is>
          <t>Periférica</t>
        </is>
      </c>
      <c r="G62" s="45" t="inlineStr">
        <is>
          <t>Comunidade 1</t>
        </is>
      </c>
      <c r="H62" s="47" t="n">
        <v>1</v>
      </c>
      <c r="I62" s="45" t="inlineStr">
        <is>
          <t>Região Noroeste</t>
        </is>
      </c>
    </row>
    <row r="63" ht="15" customHeight="1" s="30">
      <c r="A63" s="45" t="inlineStr">
        <is>
          <t>Rotas Afro</t>
        </is>
      </c>
      <c r="B63" s="46" t="n">
        <v>1</v>
      </c>
      <c r="C63" s="46" t="n">
        <v>1</v>
      </c>
      <c r="D63" s="48" t="n">
        <v>0</v>
      </c>
      <c r="E63" s="48" t="n">
        <v>0</v>
      </c>
      <c r="F63" s="45" t="inlineStr">
        <is>
          <t>Periférica</t>
        </is>
      </c>
      <c r="G63" s="45" t="inlineStr">
        <is>
          <t>Comunidade 6</t>
        </is>
      </c>
      <c r="H63" s="47" t="n">
        <v>0</v>
      </c>
      <c r="I63" s="45" t="inlineStr">
        <is>
          <t>Região Central</t>
        </is>
      </c>
    </row>
    <row r="64" ht="15" customHeight="1" s="30">
      <c r="A64" s="45" t="inlineStr">
        <is>
          <t>Samba Nestão Estevam</t>
        </is>
      </c>
      <c r="B64" s="46" t="n">
        <v>1</v>
      </c>
      <c r="C64" s="46" t="n">
        <v>1</v>
      </c>
      <c r="D64" s="48" t="n">
        <v>0</v>
      </c>
      <c r="E64" s="48" t="n">
        <v>3</v>
      </c>
      <c r="F64" s="45" t="inlineStr">
        <is>
          <t>Periférica</t>
        </is>
      </c>
      <c r="G64" s="45" t="inlineStr">
        <is>
          <t>Comunidade 3</t>
        </is>
      </c>
      <c r="H64" s="47" t="n">
        <v>0</v>
      </c>
      <c r="I64" s="45" t="inlineStr">
        <is>
          <t>Região Noroeste</t>
        </is>
      </c>
    </row>
    <row r="65" ht="15" customHeight="1" s="30">
      <c r="A65" s="45" t="inlineStr">
        <is>
          <t>Sorri Campinas</t>
        </is>
      </c>
      <c r="B65" s="46" t="n">
        <v>1</v>
      </c>
      <c r="C65" s="46" t="n">
        <v>1</v>
      </c>
      <c r="D65" s="48" t="n">
        <v>0</v>
      </c>
      <c r="E65" s="48" t="n">
        <v>67.5</v>
      </c>
      <c r="F65" s="45" t="inlineStr">
        <is>
          <t>Periférica</t>
        </is>
      </c>
      <c r="G65" s="45" t="inlineStr">
        <is>
          <t>Comunidade 1</t>
        </is>
      </c>
      <c r="H65" s="47" t="n">
        <v>1</v>
      </c>
      <c r="I65" s="45" t="inlineStr">
        <is>
          <t>Região Sul</t>
        </is>
      </c>
    </row>
    <row r="66" ht="15" customHeight="1" s="30">
      <c r="A66" s="45" t="inlineStr">
        <is>
          <t>União Cristã Feminina</t>
        </is>
      </c>
      <c r="B66" s="46" t="n">
        <v>1</v>
      </c>
      <c r="C66" s="46" t="n">
        <v>1</v>
      </c>
      <c r="D66" s="48" t="n">
        <v>0</v>
      </c>
      <c r="E66" s="48" t="n">
        <v>67.5</v>
      </c>
      <c r="F66" s="45" t="inlineStr">
        <is>
          <t>Periférica</t>
        </is>
      </c>
      <c r="G66" s="45" t="inlineStr">
        <is>
          <t>Comunidade 1</t>
        </is>
      </c>
      <c r="H66" s="47" t="n">
        <v>1</v>
      </c>
      <c r="I66" s="45" t="inlineStr">
        <is>
          <t>Região Norte</t>
        </is>
      </c>
    </row>
    <row r="67" ht="15" customHeight="1" s="30">
      <c r="A67" s="45" t="inlineStr">
        <is>
          <t>Virada AfroCultural</t>
        </is>
      </c>
      <c r="B67" s="46" t="n">
        <v>1</v>
      </c>
      <c r="C67" s="46" t="n">
        <v>1</v>
      </c>
      <c r="D67" s="48" t="n">
        <v>0</v>
      </c>
      <c r="E67" s="48" t="n">
        <v>0</v>
      </c>
      <c r="F67" s="45" t="inlineStr">
        <is>
          <t>Periférica</t>
        </is>
      </c>
      <c r="G67" s="45" t="inlineStr">
        <is>
          <t>Comunidade 16</t>
        </is>
      </c>
      <c r="H67" s="47" t="n">
        <v>0</v>
      </c>
      <c r="I67" s="45" t="inlineStr">
        <is>
          <t>Sem sede / Não informado</t>
        </is>
      </c>
    </row>
    <row r="68" ht="15" customHeight="1" s="30">
      <c r="A68" s="45" t="inlineStr">
        <is>
          <t>Ação Forte</t>
        </is>
      </c>
      <c r="B68" s="46" t="n">
        <v>1</v>
      </c>
      <c r="C68" s="46" t="n">
        <v>0</v>
      </c>
      <c r="D68" s="48" t="n">
        <v>0</v>
      </c>
      <c r="E68" s="48" t="n">
        <v>0</v>
      </c>
      <c r="F68" s="45" t="inlineStr">
        <is>
          <t>Sem parceria listada</t>
        </is>
      </c>
      <c r="G68" s="45" t="inlineStr">
        <is>
          <t>Sem parceria</t>
        </is>
      </c>
      <c r="H68" s="47" t="n"/>
      <c r="I68" s="45" t="inlineStr">
        <is>
          <t>Região Norte</t>
        </is>
      </c>
    </row>
    <row r="69" ht="15" customHeight="1" s="30">
      <c r="A69" s="45" t="inlineStr">
        <is>
          <t>Brigada Popular Cachorro-do-Mato</t>
        </is>
      </c>
      <c r="B69" s="46" t="n">
        <v>1</v>
      </c>
      <c r="C69" s="46" t="n">
        <v>0</v>
      </c>
      <c r="D69" s="48" t="n">
        <v>0</v>
      </c>
      <c r="E69" s="48" t="n">
        <v>0</v>
      </c>
      <c r="F69" s="45" t="inlineStr">
        <is>
          <t>Sem parceria listada</t>
        </is>
      </c>
      <c r="G69" s="45" t="inlineStr">
        <is>
          <t>Sem parceria</t>
        </is>
      </c>
      <c r="H69" s="47" t="n"/>
      <c r="I69" s="45" t="inlineStr">
        <is>
          <t>Região Sudoeste</t>
        </is>
      </c>
    </row>
    <row r="70" ht="15" customHeight="1" s="30">
      <c r="A70" s="45" t="inlineStr">
        <is>
          <t>Campinas Tech</t>
        </is>
      </c>
      <c r="B70" s="46" t="n">
        <v>1</v>
      </c>
      <c r="C70" s="46" t="n">
        <v>0</v>
      </c>
      <c r="D70" s="48" t="n">
        <v>0</v>
      </c>
      <c r="E70" s="48" t="n">
        <v>0</v>
      </c>
      <c r="F70" s="45" t="inlineStr">
        <is>
          <t>Sem parceria listada</t>
        </is>
      </c>
      <c r="G70" s="45" t="inlineStr">
        <is>
          <t>Sem parceria</t>
        </is>
      </c>
      <c r="H70" s="47" t="n"/>
      <c r="I70" s="45" t="inlineStr">
        <is>
          <t>Região Norte</t>
        </is>
      </c>
    </row>
    <row r="71" ht="15" customHeight="1" s="30">
      <c r="A71" s="45" t="inlineStr">
        <is>
          <t>Capoeira Ibeca</t>
        </is>
      </c>
      <c r="B71" s="46" t="n">
        <v>1</v>
      </c>
      <c r="C71" s="46" t="n">
        <v>0</v>
      </c>
      <c r="D71" s="48" t="n">
        <v>0</v>
      </c>
      <c r="E71" s="48" t="n">
        <v>0</v>
      </c>
      <c r="F71" s="45" t="inlineStr">
        <is>
          <t>Sem parceria listada</t>
        </is>
      </c>
      <c r="G71" s="45" t="inlineStr">
        <is>
          <t>Sem parceria</t>
        </is>
      </c>
      <c r="H71" s="47" t="n"/>
      <c r="I71" s="45" t="inlineStr">
        <is>
          <t>Região Sudoeste</t>
        </is>
      </c>
    </row>
    <row r="72" ht="15" customHeight="1" s="30">
      <c r="A72" s="45" t="inlineStr">
        <is>
          <t>Casa de Cultura Tainã</t>
        </is>
      </c>
      <c r="B72" s="46" t="n">
        <v>1</v>
      </c>
      <c r="C72" s="46" t="n">
        <v>0</v>
      </c>
      <c r="D72" s="48" t="n">
        <v>0</v>
      </c>
      <c r="E72" s="48" t="n">
        <v>0</v>
      </c>
      <c r="F72" s="45" t="inlineStr">
        <is>
          <t>Sem parceria listada</t>
        </is>
      </c>
      <c r="G72" s="45" t="inlineStr">
        <is>
          <t>Sem parceria</t>
        </is>
      </c>
      <c r="H72" s="47" t="n"/>
      <c r="I72" s="45" t="inlineStr">
        <is>
          <t>Região Noroeste</t>
        </is>
      </c>
    </row>
    <row r="73" ht="15" customHeight="1" s="30">
      <c r="A73" s="45" t="inlineStr">
        <is>
          <t>Coletivo Literário Dandara Somos Poesia</t>
        </is>
      </c>
      <c r="B73" s="46" t="n">
        <v>1</v>
      </c>
      <c r="C73" s="46" t="n">
        <v>0</v>
      </c>
      <c r="D73" s="48" t="n">
        <v>0</v>
      </c>
      <c r="E73" s="48" t="n">
        <v>0</v>
      </c>
      <c r="F73" s="45" t="inlineStr">
        <is>
          <t>Sem parceria listada</t>
        </is>
      </c>
      <c r="G73" s="45" t="inlineStr">
        <is>
          <t>Sem parceria</t>
        </is>
      </c>
      <c r="H73" s="47" t="n"/>
      <c r="I73" s="45" t="inlineStr">
        <is>
          <t>Não informado</t>
        </is>
      </c>
    </row>
    <row r="74" ht="15" customHeight="1" s="30">
      <c r="A74" s="45" t="inlineStr">
        <is>
          <t>Coletivo Saber em Arte</t>
        </is>
      </c>
      <c r="B74" s="46" t="n">
        <v>1</v>
      </c>
      <c r="C74" s="46" t="n">
        <v>0</v>
      </c>
      <c r="D74" s="48" t="n">
        <v>0</v>
      </c>
      <c r="E74" s="48" t="n">
        <v>0</v>
      </c>
      <c r="F74" s="45" t="inlineStr">
        <is>
          <t>Sem parceria listada</t>
        </is>
      </c>
      <c r="G74" s="45" t="inlineStr">
        <is>
          <t>Sem parceria</t>
        </is>
      </c>
      <c r="H74" s="47" t="n"/>
      <c r="I74" s="45" t="inlineStr">
        <is>
          <t>Região Norte</t>
        </is>
      </c>
    </row>
    <row r="75" ht="15" customHeight="1" s="30">
      <c r="A75" s="45" t="inlineStr">
        <is>
          <t>Cooperativa Nossa Senhora Aparecida - Projeto Reciclar</t>
        </is>
      </c>
      <c r="B75" s="46" t="n">
        <v>1</v>
      </c>
      <c r="C75" s="46" t="n">
        <v>0</v>
      </c>
      <c r="D75" s="48" t="n">
        <v>0</v>
      </c>
      <c r="E75" s="48" t="n">
        <v>0</v>
      </c>
      <c r="F75" s="45" t="inlineStr">
        <is>
          <t>Sem parceria listada</t>
        </is>
      </c>
      <c r="G75" s="45" t="inlineStr">
        <is>
          <t>Sem parceria</t>
        </is>
      </c>
      <c r="H75" s="47" t="n"/>
      <c r="I75" s="45" t="inlineStr">
        <is>
          <t>Região Sul</t>
        </is>
      </c>
    </row>
    <row r="76" ht="15" customHeight="1" s="30">
      <c r="A76" s="45" t="inlineStr">
        <is>
          <t>Cursinho Herbert de Souza</t>
        </is>
      </c>
      <c r="B76" s="46" t="n">
        <v>1</v>
      </c>
      <c r="C76" s="46" t="n">
        <v>0</v>
      </c>
      <c r="D76" s="48" t="n">
        <v>0</v>
      </c>
      <c r="E76" s="48" t="n">
        <v>0</v>
      </c>
      <c r="F76" s="45" t="inlineStr">
        <is>
          <t>Sem parceria listada</t>
        </is>
      </c>
      <c r="G76" s="45" t="inlineStr">
        <is>
          <t>Sem parceria</t>
        </is>
      </c>
      <c r="H76" s="47" t="n"/>
      <c r="I76" s="45" t="inlineStr">
        <is>
          <t>Região Sudoeste</t>
        </is>
      </c>
    </row>
    <row r="77" ht="15" customHeight="1" s="30">
      <c r="A77" s="45" t="inlineStr">
        <is>
          <t>Cursinho Popular Responsa!</t>
        </is>
      </c>
      <c r="B77" s="46" t="n">
        <v>1</v>
      </c>
      <c r="C77" s="46" t="n">
        <v>0</v>
      </c>
      <c r="D77" s="48" t="n">
        <v>0</v>
      </c>
      <c r="E77" s="48" t="n">
        <v>0</v>
      </c>
      <c r="F77" s="45" t="inlineStr">
        <is>
          <t>Sem parceria listada</t>
        </is>
      </c>
      <c r="G77" s="45" t="inlineStr">
        <is>
          <t>Sem parceria</t>
        </is>
      </c>
      <c r="H77" s="47" t="n"/>
      <c r="I77" s="45" t="inlineStr">
        <is>
          <t>Região Noroeste</t>
        </is>
      </c>
    </row>
    <row r="78" ht="15" customHeight="1" s="30">
      <c r="A78" s="45" t="inlineStr">
        <is>
          <t>Cáritas Campinas</t>
        </is>
      </c>
      <c r="B78" s="46" t="n">
        <v>1</v>
      </c>
      <c r="C78" s="46" t="n">
        <v>0</v>
      </c>
      <c r="D78" s="48" t="n">
        <v>0</v>
      </c>
      <c r="E78" s="48" t="n">
        <v>0</v>
      </c>
      <c r="F78" s="45" t="inlineStr">
        <is>
          <t>Sem parceria listada</t>
        </is>
      </c>
      <c r="G78" s="45" t="inlineStr">
        <is>
          <t>Sem parceria</t>
        </is>
      </c>
      <c r="H78" s="47" t="n"/>
      <c r="I78" s="45" t="inlineStr">
        <is>
          <t>Região Central</t>
        </is>
      </c>
    </row>
    <row r="79" ht="15" customHeight="1" s="30">
      <c r="A79" s="45" t="inlineStr">
        <is>
          <t>Espaço Cultural Casa do Pavão</t>
        </is>
      </c>
      <c r="B79" s="46" t="n">
        <v>1</v>
      </c>
      <c r="C79" s="46" t="n">
        <v>0</v>
      </c>
      <c r="D79" s="48" t="n">
        <v>0</v>
      </c>
      <c r="E79" s="48" t="n">
        <v>0</v>
      </c>
      <c r="F79" s="45" t="inlineStr">
        <is>
          <t>Sem parceria listada</t>
        </is>
      </c>
      <c r="G79" s="45" t="inlineStr">
        <is>
          <t>Sem parceria</t>
        </is>
      </c>
      <c r="H79" s="47" t="n"/>
      <c r="I79" s="45" t="inlineStr">
        <is>
          <t>Região Sul</t>
        </is>
      </c>
    </row>
    <row r="80" ht="15" customHeight="1" s="30">
      <c r="A80" s="45" t="inlineStr">
        <is>
          <t>Esperança sem limites</t>
        </is>
      </c>
      <c r="B80" s="46" t="n">
        <v>1</v>
      </c>
      <c r="C80" s="46" t="n">
        <v>0</v>
      </c>
      <c r="D80" s="48" t="n">
        <v>0</v>
      </c>
      <c r="E80" s="48" t="n">
        <v>0</v>
      </c>
      <c r="F80" s="45" t="inlineStr">
        <is>
          <t>Sem parceria listada</t>
        </is>
      </c>
      <c r="G80" s="45" t="inlineStr">
        <is>
          <t>Sem parceria</t>
        </is>
      </c>
      <c r="H80" s="47" t="n"/>
      <c r="I80" s="45" t="inlineStr">
        <is>
          <t>Região Central</t>
        </is>
      </c>
    </row>
    <row r="81" ht="15" customHeight="1" s="30">
      <c r="A81" s="45" t="inlineStr">
        <is>
          <t>Fluxo Cultural</t>
        </is>
      </c>
      <c r="B81" s="46" t="n">
        <v>1</v>
      </c>
      <c r="C81" s="46" t="n">
        <v>0</v>
      </c>
      <c r="D81" s="48" t="n">
        <v>0</v>
      </c>
      <c r="E81" s="48" t="n">
        <v>0</v>
      </c>
      <c r="F81" s="45" t="inlineStr">
        <is>
          <t>Sem parceria listada</t>
        </is>
      </c>
      <c r="G81" s="45" t="inlineStr">
        <is>
          <t>Sem parceria</t>
        </is>
      </c>
      <c r="H81" s="47" t="n"/>
      <c r="I81" s="45" t="inlineStr">
        <is>
          <t>Não informado</t>
        </is>
      </c>
    </row>
    <row r="82" ht="15" customHeight="1" s="30">
      <c r="A82" s="45" t="inlineStr">
        <is>
          <t>Horta do Parque Itajaí</t>
        </is>
      </c>
      <c r="B82" s="46" t="n">
        <v>1</v>
      </c>
      <c r="C82" s="46" t="n">
        <v>0</v>
      </c>
      <c r="D82" s="48" t="n">
        <v>0</v>
      </c>
      <c r="E82" s="48" t="n">
        <v>0</v>
      </c>
      <c r="F82" s="45" t="inlineStr">
        <is>
          <t>Sem parceria listada</t>
        </is>
      </c>
      <c r="G82" s="45" t="inlineStr">
        <is>
          <t>Sem parceria</t>
        </is>
      </c>
      <c r="H82" s="47" t="n"/>
      <c r="I82" s="45" t="inlineStr">
        <is>
          <t>Região Noroeste</t>
        </is>
      </c>
    </row>
    <row r="83" ht="15" customHeight="1" s="30">
      <c r="A83" s="45" t="inlineStr">
        <is>
          <t>Instituto Anelo</t>
        </is>
      </c>
      <c r="B83" s="46" t="n">
        <v>1</v>
      </c>
      <c r="C83" s="46" t="n">
        <v>0</v>
      </c>
      <c r="D83" s="48" t="n">
        <v>0</v>
      </c>
      <c r="E83" s="48" t="n">
        <v>0</v>
      </c>
      <c r="F83" s="45" t="inlineStr">
        <is>
          <t>Sem parceria listada</t>
        </is>
      </c>
      <c r="G83" s="45" t="inlineStr">
        <is>
          <t>Sem parceria</t>
        </is>
      </c>
      <c r="H83" s="47" t="n"/>
      <c r="I83" s="45" t="inlineStr">
        <is>
          <t>Região Noroeste</t>
        </is>
      </c>
    </row>
    <row r="84" ht="15" customHeight="1" s="30">
      <c r="A84" s="45" t="inlineStr">
        <is>
          <t>Movimento Cultural Nhô Arruda</t>
        </is>
      </c>
      <c r="B84" s="46" t="n">
        <v>1</v>
      </c>
      <c r="C84" s="46" t="n">
        <v>0</v>
      </c>
      <c r="D84" s="48" t="n">
        <v>0</v>
      </c>
      <c r="E84" s="48" t="n">
        <v>0</v>
      </c>
      <c r="F84" s="45" t="inlineStr">
        <is>
          <t>Sem parceria listada</t>
        </is>
      </c>
      <c r="G84" s="45" t="inlineStr">
        <is>
          <t>Sem parceria</t>
        </is>
      </c>
      <c r="H84" s="47" t="n"/>
      <c r="I84" s="45" t="inlineStr">
        <is>
          <t>Região Leste</t>
        </is>
      </c>
    </row>
    <row r="85" ht="15" customHeight="1" s="30">
      <c r="A85" s="45" t="inlineStr">
        <is>
          <t>Movimento Rosalina</t>
        </is>
      </c>
      <c r="B85" s="46" t="n">
        <v>1</v>
      </c>
      <c r="C85" s="46" t="n">
        <v>0</v>
      </c>
      <c r="D85" s="48" t="n">
        <v>0</v>
      </c>
      <c r="E85" s="48" t="n">
        <v>0</v>
      </c>
      <c r="F85" s="45" t="inlineStr">
        <is>
          <t>Sem parceria listada</t>
        </is>
      </c>
      <c r="G85" s="45" t="inlineStr">
        <is>
          <t>Sem parceria</t>
        </is>
      </c>
      <c r="H85" s="47" t="n"/>
      <c r="I85" s="45" t="inlineStr">
        <is>
          <t>Região Sul</t>
        </is>
      </c>
    </row>
    <row r="86" ht="15" customHeight="1" s="30">
      <c r="A86" s="45" t="inlineStr">
        <is>
          <t>NAS – Núcleo de Ação Social</t>
        </is>
      </c>
      <c r="B86" s="46" t="n">
        <v>1</v>
      </c>
      <c r="C86" s="46" t="n">
        <v>0</v>
      </c>
      <c r="D86" s="48" t="n">
        <v>0</v>
      </c>
      <c r="E86" s="48" t="n">
        <v>0</v>
      </c>
      <c r="F86" s="45" t="inlineStr">
        <is>
          <t>Sem parceria listada</t>
        </is>
      </c>
      <c r="G86" s="45" t="inlineStr">
        <is>
          <t>Sem parceria</t>
        </is>
      </c>
      <c r="H86" s="47" t="n"/>
      <c r="I86" s="45" t="inlineStr">
        <is>
          <t>Região Norte</t>
        </is>
      </c>
    </row>
    <row r="87" ht="15" customHeight="1" s="30">
      <c r="A87" s="45" t="inlineStr">
        <is>
          <t>ONG Gabriel</t>
        </is>
      </c>
      <c r="B87" s="46" t="n">
        <v>1</v>
      </c>
      <c r="C87" s="46" t="n">
        <v>0</v>
      </c>
      <c r="D87" s="48" t="n">
        <v>0</v>
      </c>
      <c r="E87" s="48" t="n">
        <v>0</v>
      </c>
      <c r="F87" s="45" t="inlineStr">
        <is>
          <t>Sem parceria listada</t>
        </is>
      </c>
      <c r="G87" s="45" t="inlineStr">
        <is>
          <t>Sem parceria</t>
        </is>
      </c>
      <c r="H87" s="47" t="n"/>
      <c r="I87" s="45" t="inlineStr">
        <is>
          <t>Região Noroeste</t>
        </is>
      </c>
    </row>
    <row r="88" ht="15" customHeight="1" s="30">
      <c r="A88" s="45" t="inlineStr">
        <is>
          <t>Programa de Atenção Integral à Criança e ao Adolescente (Paica)</t>
        </is>
      </c>
      <c r="B88" s="46" t="n">
        <v>1</v>
      </c>
      <c r="C88" s="46" t="n">
        <v>0</v>
      </c>
      <c r="D88" s="48" t="n">
        <v>0</v>
      </c>
      <c r="E88" s="48" t="n">
        <v>0</v>
      </c>
      <c r="F88" s="45" t="inlineStr">
        <is>
          <t>Sem parceria listada</t>
        </is>
      </c>
      <c r="G88" s="45" t="inlineStr">
        <is>
          <t>Sem parceria</t>
        </is>
      </c>
      <c r="H88" s="47" t="n"/>
      <c r="I88" s="45" t="inlineStr">
        <is>
          <t>Região Leste</t>
        </is>
      </c>
    </row>
    <row r="89" ht="15" customHeight="1" s="30">
      <c r="A89" s="45" t="inlineStr">
        <is>
          <t>Sociedade Pró Menor Barão Geraldo</t>
        </is>
      </c>
      <c r="B89" s="46" t="n">
        <v>1</v>
      </c>
      <c r="C89" s="46" t="n">
        <v>0</v>
      </c>
      <c r="D89" s="48" t="n">
        <v>0</v>
      </c>
      <c r="E89" s="48" t="n">
        <v>0</v>
      </c>
      <c r="F89" s="45" t="inlineStr">
        <is>
          <t>Sem parceria listada</t>
        </is>
      </c>
      <c r="G89" s="45" t="inlineStr">
        <is>
          <t>Sem parceria</t>
        </is>
      </c>
      <c r="H89" s="47" t="n"/>
      <c r="I89" s="45" t="inlineStr">
        <is>
          <t>Região Norte</t>
        </is>
      </c>
    </row>
    <row r="90" ht="15" customHeight="1" s="30">
      <c r="A90" s="45" t="inlineStr">
        <is>
          <t>Sport Florence II F.C</t>
        </is>
      </c>
      <c r="B90" s="46" t="n">
        <v>1</v>
      </c>
      <c r="C90" s="46" t="n">
        <v>0</v>
      </c>
      <c r="D90" s="48" t="n">
        <v>0</v>
      </c>
      <c r="E90" s="48" t="n">
        <v>0</v>
      </c>
      <c r="F90" s="45" t="inlineStr">
        <is>
          <t>Sem parceria listada</t>
        </is>
      </c>
      <c r="G90" s="45" t="inlineStr">
        <is>
          <t>Sem parceria</t>
        </is>
      </c>
      <c r="H90" s="47" t="n"/>
      <c r="I90" s="45" t="inlineStr">
        <is>
          <t>Região Noroeste</t>
        </is>
      </c>
    </row>
    <row r="91" ht="15" customHeight="1" s="30">
      <c r="A91" s="45" t="inlineStr">
        <is>
          <t>Urucungus, Puítas e Quijengues</t>
        </is>
      </c>
      <c r="B91" s="46" t="n">
        <v>1</v>
      </c>
      <c r="C91" s="46" t="n">
        <v>0</v>
      </c>
      <c r="D91" s="48" t="n">
        <v>0</v>
      </c>
      <c r="E91" s="48" t="n">
        <v>0</v>
      </c>
      <c r="F91" s="45" t="inlineStr">
        <is>
          <t>Sem parceria listada</t>
        </is>
      </c>
      <c r="G91" s="45" t="inlineStr">
        <is>
          <t>Sem parceria</t>
        </is>
      </c>
      <c r="H91" s="47" t="n"/>
      <c r="I91" s="45" t="inlineStr">
        <is>
          <t>Não informado</t>
        </is>
      </c>
    </row>
  </sheetData>
  <autoFilter ref="A1:I91"/>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D1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6" customWidth="1" style="37" min="1" max="2"/>
    <col width="14" customWidth="1" style="37" min="3" max="3"/>
    <col width="46" customWidth="1" style="37" min="4" max="4"/>
  </cols>
  <sheetData>
    <row r="1" ht="30" customHeight="1" s="30">
      <c r="A1" s="43" t="inlineStr">
        <is>
          <t>Organizacao_A</t>
        </is>
      </c>
      <c r="B1" s="43" t="inlineStr">
        <is>
          <t>Organizacao_B</t>
        </is>
      </c>
      <c r="C1" s="43" t="inlineStr">
        <is>
          <t>Parceiros_Compartilhados</t>
        </is>
      </c>
      <c r="D1" s="43" t="inlineStr">
        <is>
          <t>Exemplos_Parceiros</t>
        </is>
      </c>
    </row>
    <row r="2" ht="15" customHeight="1" s="30">
      <c r="A2" s="45" t="inlineStr">
        <is>
          <t>Centro de Orientação ao Adolescente de Campinas</t>
        </is>
      </c>
      <c r="B2" s="45" t="inlineStr">
        <is>
          <t>Instituto Padre Haroldo</t>
        </is>
      </c>
      <c r="C2" s="46" t="n">
        <v>2</v>
      </c>
      <c r="D2" s="45" t="inlineStr">
        <is>
          <t>Conselho Municipal dos Direitos da Criança do Adolescente; Fundação FEAC</t>
        </is>
      </c>
    </row>
    <row r="3" ht="15" customHeight="1" s="30">
      <c r="A3" s="45" t="inlineStr">
        <is>
          <t>ASSOCIACAO EVANGELICA ASSISTENCIAL - AEA</t>
        </is>
      </c>
      <c r="B3" s="45" t="inlineStr">
        <is>
          <t>INSTITUTO SEMEAR</t>
        </is>
      </c>
      <c r="C3" s="46" t="n">
        <v>2</v>
      </c>
      <c r="D3" s="45" t="inlineStr">
        <is>
          <t>Fundação FEAC; Mesa Brasil</t>
        </is>
      </c>
    </row>
    <row r="4" ht="15" customHeight="1" s="30">
      <c r="A4" s="45" t="inlineStr">
        <is>
          <t>CENTRO DE APRENDIZAGEM E MOBILIZACAO PELA CIDADANIA - CAMPC</t>
        </is>
      </c>
      <c r="B4" s="45" t="inlineStr">
        <is>
          <t>Projeto Gente Nova</t>
        </is>
      </c>
      <c r="C4" s="46" t="n">
        <v>2</v>
      </c>
      <c r="D4" s="45" t="inlineStr">
        <is>
          <t>Fundação FEAC; Phomenta</t>
        </is>
      </c>
    </row>
    <row r="5" ht="15" customHeight="1" s="30">
      <c r="A5" s="45" t="inlineStr">
        <is>
          <t>CRCA</t>
        </is>
      </c>
      <c r="B5" s="45" t="inlineStr">
        <is>
          <t>Centro de Referência em Cooperativismo e Associativismo - CRCA</t>
        </is>
      </c>
      <c r="C5" s="46" t="n">
        <v>2</v>
      </c>
      <c r="D5" s="45" t="inlineStr">
        <is>
          <t>Fundação FEAC; Reciclamp</t>
        </is>
      </c>
    </row>
    <row r="6" ht="15" customHeight="1" s="30">
      <c r="A6" s="45" t="inlineStr">
        <is>
          <t>Base Social</t>
        </is>
      </c>
      <c r="B6" s="45" t="inlineStr">
        <is>
          <t>Juventudes para o Desenvolvimento Sustentável (JDS)</t>
        </is>
      </c>
      <c r="C6" s="46" t="n">
        <v>2</v>
      </c>
      <c r="D6" s="45" t="inlineStr">
        <is>
          <t>Fundação FEAC; Ozipa Criativa</t>
        </is>
      </c>
    </row>
    <row r="7" ht="15" customHeight="1" s="30">
      <c r="A7" s="45" t="inlineStr">
        <is>
          <t>CENTRO DE APRENDIZAGEM E MOBILIZACAO PELA CIDADANIA - CAMPC</t>
        </is>
      </c>
      <c r="B7" s="45" t="inlineStr">
        <is>
          <t>Centro Promocional Tia Ileide (CPTI)</t>
        </is>
      </c>
      <c r="C7" s="46" t="n">
        <v>2</v>
      </c>
      <c r="D7" s="45" t="inlineStr">
        <is>
          <t>Fundação FEAC; Phomenta</t>
        </is>
      </c>
    </row>
    <row r="8" ht="15" customHeight="1" s="30">
      <c r="A8" s="45" t="inlineStr">
        <is>
          <t>Cândito Ferreira</t>
        </is>
      </c>
      <c r="B8" s="45" t="inlineStr">
        <is>
          <t>PÉ DE FEIJÃO</t>
        </is>
      </c>
      <c r="C8" s="46" t="n">
        <v>2</v>
      </c>
      <c r="D8" s="45" t="inlineStr">
        <is>
          <t>Fundação FEAC; Prefeitura Municipal de Campinas</t>
        </is>
      </c>
    </row>
    <row r="9" ht="15" customHeight="1" s="30">
      <c r="A9" s="45" t="inlineStr">
        <is>
          <t>Centro Promocional Tia Ileide (CPTI)</t>
        </is>
      </c>
      <c r="B9" s="45" t="inlineStr">
        <is>
          <t>Projeto Gente Nova</t>
        </is>
      </c>
      <c r="C9" s="46" t="n">
        <v>2</v>
      </c>
      <c r="D9" s="45" t="inlineStr">
        <is>
          <t>Fundação FEAC; Phomenta</t>
        </is>
      </c>
    </row>
    <row r="10" ht="15" customHeight="1" s="30">
      <c r="A10" s="45" t="inlineStr">
        <is>
          <t>Casa Hacker</t>
        </is>
      </c>
      <c r="B10" s="45" t="inlineStr">
        <is>
          <t>Ozipa Criativa</t>
        </is>
      </c>
      <c r="C10" s="46" t="n">
        <v>2</v>
      </c>
      <c r="D10" s="45" t="inlineStr">
        <is>
          <t>Fundação FEAC; Gerando Falcões</t>
        </is>
      </c>
    </row>
    <row r="11" ht="15" customHeight="1" s="30">
      <c r="A11" s="45" t="inlineStr">
        <is>
          <t>Associação de Educação do Homem de Amanhã - Guardinha</t>
        </is>
      </c>
      <c r="B11" s="45" t="inlineStr">
        <is>
          <t>Centro Educacional Integrado – CEI</t>
        </is>
      </c>
      <c r="C11" s="46" t="n">
        <v>1</v>
      </c>
      <c r="D11" s="45" t="inlineStr">
        <is>
          <t>Secretaria Municipal de Assistência Social</t>
        </is>
      </c>
    </row>
    <row r="12" ht="15" customHeight="1" s="30">
      <c r="A12" s="45" t="inlineStr">
        <is>
          <t>PÉ DE FEIJÃO</t>
        </is>
      </c>
      <c r="B12" s="45" t="inlineStr">
        <is>
          <t>Samba Nestão Estevam</t>
        </is>
      </c>
      <c r="C12" s="46" t="n">
        <v>1</v>
      </c>
      <c r="D12" s="45" t="inlineStr">
        <is>
          <t>Prefeitura Municipal de Campinas</t>
        </is>
      </c>
    </row>
    <row r="13" ht="15" customHeight="1" s="30">
      <c r="A13" s="45" t="inlineStr">
        <is>
          <t>Grupo Primavera</t>
        </is>
      </c>
      <c r="B13" s="45" t="inlineStr">
        <is>
          <t>Projeto Gente Nova</t>
        </is>
      </c>
      <c r="C13" s="46" t="n">
        <v>1</v>
      </c>
      <c r="D13" s="45" t="inlineStr">
        <is>
          <t>Phomenta</t>
        </is>
      </c>
    </row>
    <row r="14" ht="15" customHeight="1" s="30">
      <c r="A14" s="45" t="inlineStr">
        <is>
          <t>Centro Promocional Tia Ileide (CPTI)</t>
        </is>
      </c>
      <c r="B14" s="45" t="inlineStr">
        <is>
          <t>Grupo Primavera</t>
        </is>
      </c>
      <c r="C14" s="46" t="n">
        <v>1</v>
      </c>
      <c r="D14" s="45" t="inlineStr">
        <is>
          <t>Phomenta</t>
        </is>
      </c>
    </row>
    <row r="15" ht="15" customHeight="1" s="30">
      <c r="A15" s="45" t="inlineStr">
        <is>
          <t>CENTRO DE APRENDIZAGEM E MOBILIZACAO PELA CIDADANIA - CAMPC</t>
        </is>
      </c>
      <c r="B15" s="45" t="inlineStr">
        <is>
          <t>Grupo Primavera</t>
        </is>
      </c>
      <c r="C15" s="46" t="n">
        <v>1</v>
      </c>
      <c r="D15" s="45" t="inlineStr">
        <is>
          <t>Phomenta</t>
        </is>
      </c>
    </row>
    <row r="16" ht="15" customHeight="1" s="30">
      <c r="A16" s="45" t="inlineStr">
        <is>
          <t>Cândito Ferreira</t>
        </is>
      </c>
      <c r="B16" s="45" t="inlineStr">
        <is>
          <t>Samba Nestão Estevam</t>
        </is>
      </c>
      <c r="C16" s="46" t="n">
        <v>1</v>
      </c>
      <c r="D16" s="45" t="inlineStr">
        <is>
          <t>Prefeitura Municipal de Campinas</t>
        </is>
      </c>
    </row>
    <row r="17" ht="15" customHeight="1" s="30">
      <c r="A17" s="45" t="inlineStr">
        <is>
          <t>Instituto Padre Haroldo</t>
        </is>
      </c>
      <c r="B17" s="45" t="inlineStr">
        <is>
          <t>Tigrinhos Comunidade</t>
        </is>
      </c>
      <c r="C17" s="46" t="n">
        <v>1</v>
      </c>
      <c r="D17" s="45" t="inlineStr">
        <is>
          <t>Unicamp</t>
        </is>
      </c>
    </row>
  </sheetData>
  <autoFilter ref="A1:D17"/>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B3"/>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37" min="1" max="1"/>
    <col width="50" customWidth="1" style="37" min="2" max="2"/>
  </cols>
  <sheetData>
    <row r="1" ht="15" customHeight="1" s="30">
      <c r="A1" s="61" t="inlineStr">
        <is>
          <t>Parâmetro</t>
        </is>
      </c>
      <c r="B1" s="61" t="inlineStr">
        <is>
          <t>Valor</t>
        </is>
      </c>
    </row>
    <row r="2" ht="15" customHeight="1" s="30">
      <c r="A2" s="53" t="inlineStr">
        <is>
          <t>Ano_Base (ref. p/ Maturidade_Anos)</t>
        </is>
      </c>
      <c r="B2" s="62" t="n">
        <v>2024</v>
      </c>
    </row>
    <row r="3" ht="23.85" customHeight="1" s="30">
      <c r="A3" s="53" t="inlineStr">
        <is>
          <t>Observação</t>
        </is>
      </c>
      <c r="B3" s="53" t="inlineStr">
        <is>
          <t>Maturidade_Anos = Ano_Base − Ano_Inicio. Altere B2 e recalcule.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B2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37" min="1" max="1"/>
    <col width="95" customWidth="1" style="37" min="2" max="2"/>
  </cols>
  <sheetData>
    <row r="1" ht="26.85" customHeight="1" s="30">
      <c r="A1" s="63" t="inlineStr">
        <is>
          <t>FONTES E MÉTODOS — dados secundários</t>
        </is>
      </c>
      <c r="B1" s="64" t="n"/>
    </row>
    <row r="2" ht="15" customHeight="1" s="30">
      <c r="A2" s="64" t="n"/>
      <c r="B2" s="64" t="n"/>
    </row>
    <row r="3" ht="15" customHeight="1" s="30">
      <c r="A3" s="65" t="inlineStr">
        <is>
          <t>CAMADA NLP (blocos D e E)</t>
        </is>
      </c>
      <c r="B3" s="64" t="inlineStr">
        <is>
          <t>De Desc_OSC/Desc_Tecnologia via regex + dicionários.</t>
        </is>
      </c>
    </row>
    <row r="4" ht="23.85" customHeight="1" s="30">
      <c r="A4" s="64" t="inlineStr">
        <is>
          <t xml:space="preserve">  • Alcance (X beneficiários)</t>
        </is>
      </c>
      <c r="B4" s="64" t="inlineStr">
        <is>
          <t>Nº só com unidade de beneficiário ou verbo de alcance; exclui idade/lei/ano. 17/108 têm indicador. Confira Alcance_Trecho.</t>
        </is>
      </c>
    </row>
    <row r="5" ht="15" customHeight="1" s="30">
      <c r="A5" s="64" t="inlineStr">
        <is>
          <t xml:space="preserve">  • Modalidade</t>
        </is>
      </c>
      <c r="B5" s="64" t="inlineStr">
        <is>
          <t>Frequência de termos em 6 modalidades (COMO atua), distinta de Categoria_Tecnologia (o QUÊ).</t>
        </is>
      </c>
    </row>
    <row r="6" ht="15" customHeight="1" s="30">
      <c r="A6" s="64" t="inlineStr">
        <is>
          <t xml:space="preserve">  • Recortes de público</t>
        </is>
      </c>
      <c r="B6" s="64" t="inlineStr">
        <is>
          <t>Flags por palavra-chave + fase da vida.</t>
        </is>
      </c>
    </row>
    <row r="7" ht="23.85" customHeight="1" s="30">
      <c r="A7" s="64" t="inlineStr">
        <is>
          <t xml:space="preserve">  • Similaridade/sobreposição</t>
        </is>
      </c>
      <c r="B7" s="64" t="inlineStr">
        <is>
          <t>TF-IDF (1-2 grams) + similaridade de cosseno entre descrições. Score≥0,35 sinaliza possível sobreposição/duplicata. Ex.: Quilombo Amarais × Virada AfroCultural (0,71).</t>
        </is>
      </c>
    </row>
    <row r="8" ht="15" customHeight="1" s="30">
      <c r="A8" s="65" t="inlineStr">
        <is>
          <t>CAMADA REDE (bloco F)</t>
        </is>
      </c>
      <c r="B8" s="64" t="inlineStr">
        <is>
          <t>Grafo bipartite org×parceiro (networkx): 66 orgs, 194 parceiros, 325 ligações.</t>
        </is>
      </c>
    </row>
    <row r="9" ht="15" customHeight="1" s="30">
      <c r="A9" s="64" t="inlineStr">
        <is>
          <t xml:space="preserve">  • Centralidades</t>
        </is>
      </c>
      <c r="B9" s="64" t="inlineStr">
        <is>
          <t>Grau, intermediação, influência (0–100). Conectores: Instituto Padre Haroldo, SORRI, Grupo Primavera.</t>
        </is>
      </c>
    </row>
    <row r="10" ht="23.85" customHeight="1" s="30">
      <c r="A10" s="64" t="inlineStr">
        <is>
          <t xml:space="preserve">  • Comunidades</t>
        </is>
      </c>
      <c r="B10" s="64" t="inlineStr">
        <is>
          <t>Detecção por modularidade no grafo org×org ponderado (parceiros compartilhados). 19 comunidades; a maior (49 orgs) é o ecossistema FEAC.</t>
        </is>
      </c>
    </row>
    <row r="11" ht="23.85" customHeight="1" s="30">
      <c r="A11" s="64" t="inlineStr">
        <is>
          <t xml:space="preserve">  • Afinidade org–org</t>
        </is>
      </c>
      <c r="B11" s="64" t="inlineStr">
        <is>
          <t>Pares que compartilham parceiro. ATENÇÃO: filtrada para excluir pares que só compartilham a FEAC — restam 16 pares, mostrando que quase toda a rede depende da FEAC como elo.</t>
        </is>
      </c>
    </row>
    <row r="12" ht="15" customHeight="1" s="30">
      <c r="A12" s="64" t="inlineStr">
        <is>
          <t xml:space="preserve">  • Índices e arquétipos</t>
        </is>
      </c>
      <c r="B12" s="64" t="inlineStr">
        <is>
          <t>Índices compostos normalizados + KMeans (k=5) + quadrantes 2×2.</t>
        </is>
      </c>
    </row>
    <row r="13" ht="15" customHeight="1" s="30">
      <c r="A13" s="65" t="inlineStr">
        <is>
          <t>CAMADA EXTERNA (bloco C)</t>
        </is>
      </c>
      <c r="B13" s="64" t="n"/>
    </row>
    <row r="14" ht="23.85" customHeight="1" s="30">
      <c r="A14" s="64" t="inlineStr">
        <is>
          <t xml:space="preserve">  • Vulnerabilidade_Regiao_Sede</t>
        </is>
      </c>
      <c r="B14" s="64" t="inlineStr">
        <is>
          <t>PROXY REGIONAL (CadÚnico/Obs. PUC-Campinas 2023): Sul/Sudoeste/Noroeste=Alta; Norte=Média; Leste/Central=Baixa. Nível REGIONAL e da SEDE, não por bairro nem por atuação.</t>
        </is>
      </c>
    </row>
    <row r="15" ht="15" customHeight="1" s="30">
      <c r="A15" s="64" t="n"/>
      <c r="B15" s="64" t="n"/>
    </row>
    <row r="16" ht="23.85" customHeight="1" s="30">
      <c r="A16" s="66" t="inlineStr">
        <is>
          <t>LIMITAÇÕES / PRÓXIMOS PASSOS</t>
        </is>
      </c>
      <c r="B16" s="64" t="n"/>
    </row>
    <row r="17" ht="15" customHeight="1" s="30">
      <c r="A17" s="64" t="inlineStr">
        <is>
          <t xml:space="preserve">  • Geocodificação</t>
        </is>
      </c>
      <c r="B17" s="64" t="inlineStr">
        <is>
          <t>CEP extraído; falta latitude/longitude (ViaCEP+Nominatim) p/ mapas — requer rede externa.</t>
        </is>
      </c>
    </row>
    <row r="18" ht="15" customHeight="1" s="30">
      <c r="A18" s="64" t="inlineStr">
        <is>
          <t xml:space="preserve">  • Vulnerabilidade por bairro</t>
        </is>
      </c>
      <c r="B18" s="64" t="inlineStr">
        <is>
          <t>Para descer do regional ao bairro: tabela oficial bairro→região + IPVS/IBGE por setor censitário.</t>
        </is>
      </c>
    </row>
    <row r="19" ht="15" customHeight="1" s="30">
      <c r="A19" s="64" t="inlineStr">
        <is>
          <t xml:space="preserve">  • Coerência sede×atuação</t>
        </is>
      </c>
      <c r="B19" s="64" t="inlineStr">
        <is>
          <t>Não incluída: depende da tabela bairro→região.</t>
        </is>
      </c>
    </row>
    <row r="20" ht="23.85" customHeight="1" s="30">
      <c r="A20" s="64" t="inlineStr">
        <is>
          <t xml:space="preserve">  • Validação por CNPJ</t>
        </is>
      </c>
      <c r="B20" s="64" t="inlineStr">
        <is>
          <t>Cruzar com base aberta da Receita p/ preencher anos faltantes, natureza jurídica e porte (não feito; exige dados externos).</t>
        </is>
      </c>
    </row>
    <row r="21" ht="15" customHeight="1" s="30">
      <c r="A21" s="64" t="inlineStr">
        <is>
          <t xml:space="preserve">  • Ano de início</t>
        </is>
      </c>
      <c r="B21" s="64" t="inlineStr">
        <is>
          <t>Preenchido em 78/108.</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2026-06-01T23:55:11Z</dcterms:created>
  <dcterms:modified xsi:type="dcterms:W3CDTF">2026-06-02T01:56:33Z</dcterms:modified>
  <cp:revision>0</cp:revision>
</cp:coreProperties>
</file>